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2435"/>
  </bookViews>
  <sheets>
    <sheet name="Kujawsko-pomorskie" sheetId="1" r:id="rId1"/>
  </sheets>
  <definedNames>
    <definedName name="_xlnm._FilterDatabase" localSheetId="0" hidden="1">'Kujawsko-pomorskie'!$A$4:$M$94</definedName>
    <definedName name="_xlnm.Print_Area" localSheetId="0">'Kujawsko-pomorskie'!$A$1:$M$95</definedName>
  </definedNames>
  <calcPr calcId="144525"/>
</workbook>
</file>

<file path=xl/calcChain.xml><?xml version="1.0" encoding="utf-8"?>
<calcChain xmlns="http://schemas.openxmlformats.org/spreadsheetml/2006/main">
  <c r="K94" i="1" l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M95" i="1" l="1"/>
</calcChain>
</file>

<file path=xl/sharedStrings.xml><?xml version="1.0" encoding="utf-8"?>
<sst xmlns="http://schemas.openxmlformats.org/spreadsheetml/2006/main" count="823" uniqueCount="313">
  <si>
    <t>Kruszyn</t>
  </si>
  <si>
    <t>Gmina</t>
  </si>
  <si>
    <t>WSK</t>
  </si>
  <si>
    <t>18</t>
  </si>
  <si>
    <t>12</t>
  </si>
  <si>
    <t>04</t>
  </si>
  <si>
    <t>11</t>
  </si>
  <si>
    <t>09</t>
  </si>
  <si>
    <t>08</t>
  </si>
  <si>
    <t>06</t>
  </si>
  <si>
    <t>10</t>
  </si>
  <si>
    <t>13</t>
  </si>
  <si>
    <t>15</t>
  </si>
  <si>
    <t>01</t>
  </si>
  <si>
    <t>05</t>
  </si>
  <si>
    <t>17</t>
  </si>
  <si>
    <t>02</t>
  </si>
  <si>
    <t>1</t>
  </si>
  <si>
    <t>2</t>
  </si>
  <si>
    <t>03</t>
  </si>
  <si>
    <t>3</t>
  </si>
  <si>
    <t>07</t>
  </si>
  <si>
    <t>62</t>
  </si>
  <si>
    <t>64</t>
  </si>
  <si>
    <t>Miejscowość</t>
  </si>
  <si>
    <t>Lp.</t>
  </si>
  <si>
    <t>A</t>
  </si>
  <si>
    <t>B</t>
  </si>
  <si>
    <t>C</t>
  </si>
  <si>
    <t>D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</si>
  <si>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</si>
  <si>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</si>
  <si>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</si>
  <si>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</si>
  <si>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</si>
  <si>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</si>
  <si>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</si>
  <si>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</si>
  <si>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</si>
  <si>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</si>
  <si>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Województwo: KUJAWSKO-POMORSKIE, CZĘŚĆ TORUŃSKO-WŁOCŁAWSKA</t>
  </si>
  <si>
    <t>Gminna Biblioteka Publiczna w Służewie</t>
  </si>
  <si>
    <t>Służewo</t>
  </si>
  <si>
    <t>aleksandrowski</t>
  </si>
  <si>
    <t>ALEKSANDRÓW KUJAWSKI</t>
  </si>
  <si>
    <t>Miejska Biblioteka Publiczna im. Marii Danilewicz Zielińskiej w Aleksandrowie Kujawskim</t>
  </si>
  <si>
    <t>Aleksandrów Kujawski</t>
  </si>
  <si>
    <t>Aleksandrowski</t>
  </si>
  <si>
    <t>Gminna Biblioteka Publiczna w Bądkowie</t>
  </si>
  <si>
    <t>Bądkowo</t>
  </si>
  <si>
    <t>BĄDKOWO</t>
  </si>
  <si>
    <t>Miejska Biblioteka Publiczna im. Janusza Żernickiego w Ciechocinku</t>
  </si>
  <si>
    <t>Ciechocinek</t>
  </si>
  <si>
    <t>CIECHOCINEK</t>
  </si>
  <si>
    <t>Gminna Biblioteka Publiczna w Konecku</t>
  </si>
  <si>
    <t>Koneck</t>
  </si>
  <si>
    <t>KONECK</t>
  </si>
  <si>
    <t>Miejska Biblioteka Publiczna w Nieszawie</t>
  </si>
  <si>
    <t>Nieszawa</t>
  </si>
  <si>
    <t>NIESZAWA</t>
  </si>
  <si>
    <t>Gminna Biblioteka Publiczna w Raciążku</t>
  </si>
  <si>
    <t>Raciążek</t>
  </si>
  <si>
    <t>RACIĄŻEK</t>
  </si>
  <si>
    <t>Gminna Biblioteka Publiczna w Wagańcu</t>
  </si>
  <si>
    <t>Waganiec</t>
  </si>
  <si>
    <t>WAGANIEC</t>
  </si>
  <si>
    <t>Gminna Biblioteka Publiczna w Zakrzewie</t>
  </si>
  <si>
    <t>Zakrzewo</t>
  </si>
  <si>
    <t>ZAKRZEWO</t>
  </si>
  <si>
    <t>Gminna Biblioteka Publiczna w Bartniczce</t>
  </si>
  <si>
    <t>Bartniczka</t>
  </si>
  <si>
    <t>brodnicki</t>
  </si>
  <si>
    <t>BARTNICZKA</t>
  </si>
  <si>
    <t>Gminna Biblioteka Publiczna w Bobrowie</t>
  </si>
  <si>
    <t>Bobrowo</t>
  </si>
  <si>
    <t>BOBROWO</t>
  </si>
  <si>
    <t>Gminna Biblioteka Publiczna w Szczuce</t>
  </si>
  <si>
    <t>Szczuka (poczta Brodnica)</t>
  </si>
  <si>
    <t>Brodnicki</t>
  </si>
  <si>
    <t>BRODNICA</t>
  </si>
  <si>
    <t>Miejska i Powiatowa Biblioteka Publiczna im. Ignacego Łyskowskiego w Brodnicy</t>
  </si>
  <si>
    <t>Brodnica</t>
  </si>
  <si>
    <t>Gminna Biblioteka Publiczna w Brzoziu</t>
  </si>
  <si>
    <t>Brzozie</t>
  </si>
  <si>
    <t>BRZOZIE</t>
  </si>
  <si>
    <t>Gminna Biblioteka Publiczna w Górznie</t>
  </si>
  <si>
    <t>Górzno</t>
  </si>
  <si>
    <t>GÓRZNO</t>
  </si>
  <si>
    <t>Miejsko-Gminna Biblioteka Publiczna w Jabłonowie Pomorskim</t>
  </si>
  <si>
    <t>Jabłonowo Pomorskie</t>
  </si>
  <si>
    <t>JABŁONOWO POMORSKIE</t>
  </si>
  <si>
    <t>Gminna Biblioteka Publiczna w Osieku</t>
  </si>
  <si>
    <t>Osiek</t>
  </si>
  <si>
    <t>OSIEK</t>
  </si>
  <si>
    <t>Gminna Biblioteka Publiczna w Świedziebni</t>
  </si>
  <si>
    <t>Świedziebnia</t>
  </si>
  <si>
    <t>ŚWIEDZIEBNIA</t>
  </si>
  <si>
    <t>Gminny Ośrodek Kultury Sportu i Rekreacji w Zbicznie</t>
  </si>
  <si>
    <t>Zbiczno</t>
  </si>
  <si>
    <t>ZBICZNO</t>
  </si>
  <si>
    <t>Gminna Biblioteka Publiczna w Starogrodzie</t>
  </si>
  <si>
    <t>Starogród (poczta Chełmno)</t>
  </si>
  <si>
    <t>chełmiński</t>
  </si>
  <si>
    <t>CHEŁMNO</t>
  </si>
  <si>
    <t>Miejska Biblioteka Publiczna im. Walentego Fiałka w Chełmnie</t>
  </si>
  <si>
    <t>Chełmno</t>
  </si>
  <si>
    <t>Chełmiński</t>
  </si>
  <si>
    <t>Gminna Biblioteka Publiczna w Kijewie Królewskim</t>
  </si>
  <si>
    <t>Kijewo Królewskie</t>
  </si>
  <si>
    <t>KIJEWO KRÓLEWSKIE</t>
  </si>
  <si>
    <t>Gminna Biblioteka Publiczna w Lisewie</t>
  </si>
  <si>
    <t>Lisewo</t>
  </si>
  <si>
    <t>LISEWO</t>
  </si>
  <si>
    <t>Gminna Biblioteka Publiczna w Papowie Biskupim</t>
  </si>
  <si>
    <t>Papowo Biskupie</t>
  </si>
  <si>
    <t>PAPOWO BISKUPIE</t>
  </si>
  <si>
    <t>Gminna Biblioteka Publiczna w Stolnie</t>
  </si>
  <si>
    <t>Stolno</t>
  </si>
  <si>
    <t>STOLNO</t>
  </si>
  <si>
    <t>Gminna Biblioteka Publiczna w Unisławiu</t>
  </si>
  <si>
    <t>Unisław</t>
  </si>
  <si>
    <t>UNISŁAW</t>
  </si>
  <si>
    <t>Gminna Biblioteka Publiczna w Ciechocinie z/s w Elgiszewie</t>
  </si>
  <si>
    <t>Elgiszewo (poczta Ciechocin)</t>
  </si>
  <si>
    <t>golubsko-dobrzyński</t>
  </si>
  <si>
    <t>CIECHOCIN</t>
  </si>
  <si>
    <t>Miejska i Powiatowa Biblioteka Publiczna im. Ks.F.K. Malinowskiego w Golubiu-Dobrzyniu</t>
  </si>
  <si>
    <t>Golub-Dobrzyń</t>
  </si>
  <si>
    <t>GOLUB-DOBRZYŃ</t>
  </si>
  <si>
    <t>Gminna Biblioteka Publiczna w Nowogrodzie</t>
  </si>
  <si>
    <t>Nowogród (poczta Golub-Dobrzyń)</t>
  </si>
  <si>
    <t>Miejsko-Gminny Ośrodek Kultury im. Władysława Stanisława Reymonta w Kowalewie Pomorskim</t>
  </si>
  <si>
    <t>Kowalewo Pomorskie</t>
  </si>
  <si>
    <t>KOWALEWO POMORSKIE</t>
  </si>
  <si>
    <t>Gminna Biblioteka Publiczna im. Ziemi Dobrzyńskiej w Radominie</t>
  </si>
  <si>
    <t>Radomin</t>
  </si>
  <si>
    <t>Golubsko-Dobrzyński</t>
  </si>
  <si>
    <t>RADOMIN</t>
  </si>
  <si>
    <t>Gminna Biblioteka Publiczna w Zbójnie</t>
  </si>
  <si>
    <t>Zbójno</t>
  </si>
  <si>
    <t>ZBÓJNO</t>
  </si>
  <si>
    <t>Biblioteka Miejska im. Wiktora Kulerskiego w Grudziądzu</t>
  </si>
  <si>
    <t>Grudziądz</t>
  </si>
  <si>
    <t>grudziądzki</t>
  </si>
  <si>
    <t>Gminna Biblioteka Publiczna w Małym Rudniku</t>
  </si>
  <si>
    <t>Mały Rudnik (poczta Grudziądz)</t>
  </si>
  <si>
    <t>GRUDZIĄDZ</t>
  </si>
  <si>
    <t>Gminna Biblioteka Publiczna im. Wiktora Kulerskiego w Grucie</t>
  </si>
  <si>
    <t>Gruta (poczta Mełno)</t>
  </si>
  <si>
    <t>GRUTA</t>
  </si>
  <si>
    <t>Biblioteka Publiczna Miasta i Gminy Łasin</t>
  </si>
  <si>
    <t>Łasin</t>
  </si>
  <si>
    <t>ŁASIN</t>
  </si>
  <si>
    <t>Miejsko- Gminna Biblioteka Publiczna w Radzyniu Chełmińskim</t>
  </si>
  <si>
    <t>Radzyń Chełmiński</t>
  </si>
  <si>
    <t>RADZYŃ CHEŁMIŃSKI</t>
  </si>
  <si>
    <t>Gminna Biblioteka Publiczna w Rogóźnie</t>
  </si>
  <si>
    <t>Rogóźno</t>
  </si>
  <si>
    <t>ROGÓŹNO</t>
  </si>
  <si>
    <t>Gminna Biblioteka Publiczna w Świeciu nad Osą</t>
  </si>
  <si>
    <t>Świecie nad Osą</t>
  </si>
  <si>
    <t>ŚWIECIE NAD OSĄ</t>
  </si>
  <si>
    <t>Gminna Biblioteka Publiczna w Bobrownikach</t>
  </si>
  <si>
    <t>Bobrowniki</t>
  </si>
  <si>
    <t>lipnowski</t>
  </si>
  <si>
    <t>BOBROWNIKI</t>
  </si>
  <si>
    <t>Gminna Biblioteka Publiczna w Chrostkowie</t>
  </si>
  <si>
    <t>Chrostkowo</t>
  </si>
  <si>
    <t>CHROSTKOWO</t>
  </si>
  <si>
    <t>Biblioteka Publiczna w Dobrzyniu nad Wisłą</t>
  </si>
  <si>
    <t>Dobrzyń nad Wisłą</t>
  </si>
  <si>
    <t>DOBRZYŃ NAD WISŁĄ</t>
  </si>
  <si>
    <t>Gminna Biblioteka Publiczna w Kikole</t>
  </si>
  <si>
    <t>Kikół</t>
  </si>
  <si>
    <t>KIKÓŁ</t>
  </si>
  <si>
    <t>Miejska Biblioteka Publiczna w Lipnie</t>
  </si>
  <si>
    <t>Lipno</t>
  </si>
  <si>
    <t>LIPNO</t>
  </si>
  <si>
    <t>Biblioteka Publiczna Gminy Lipno z/s w Radomicach</t>
  </si>
  <si>
    <t>Radomice (poczta Lipno)</t>
  </si>
  <si>
    <t>Miejsko-Gminna Biblioteka Publiczna w Skępem</t>
  </si>
  <si>
    <t>Skępe</t>
  </si>
  <si>
    <t>SKĘPE</t>
  </si>
  <si>
    <t>Gminna Biblioteka Publiczna w Tłuchowie</t>
  </si>
  <si>
    <t>Tłuchowo</t>
  </si>
  <si>
    <t>TŁUCHOWO</t>
  </si>
  <si>
    <t>Ośrodek Kultury i Biblioteka Gminy Wielgie</t>
  </si>
  <si>
    <t>Wielgie</t>
  </si>
  <si>
    <t>WIELGIE</t>
  </si>
  <si>
    <t>Wiejskie Centrum Kultury i Biblioteka Publiczna w Bytoniu</t>
  </si>
  <si>
    <t>Bytoń</t>
  </si>
  <si>
    <t>radziejowski</t>
  </si>
  <si>
    <t>BYTOŃ</t>
  </si>
  <si>
    <t>Gminna Biblioteka Publiczna w Dobrem</t>
  </si>
  <si>
    <t>Dobre</t>
  </si>
  <si>
    <t>DOBRE</t>
  </si>
  <si>
    <t>Gminna Biblioteka Publiczna w Osięcinach</t>
  </si>
  <si>
    <t>Osięciny</t>
  </si>
  <si>
    <t>OSIĘCINY</t>
  </si>
  <si>
    <t>Piotrków Kujawski</t>
  </si>
  <si>
    <t>PIOTRKÓW KUJAWSKI</t>
  </si>
  <si>
    <t>Gminna Biblioteka Publiczna w Radziejowie z/s w Płowcach</t>
  </si>
  <si>
    <t>Płowce II (poczta Radziejów)</t>
  </si>
  <si>
    <t>RADZIEJÓW</t>
  </si>
  <si>
    <t>Miejska i Powiatowa Biblioteka Publiczna im. Franciszka Becińskiego w Radziejowie</t>
  </si>
  <si>
    <t>Radziejów</t>
  </si>
  <si>
    <t>Gminna Biblioteka Publiczna w Topólce</t>
  </si>
  <si>
    <t>Topólka</t>
  </si>
  <si>
    <t>TOPÓLKA</t>
  </si>
  <si>
    <t>Gminna Biblioteka Publiczna w Brzuzem z siedzibą w Ostrowitem</t>
  </si>
  <si>
    <t>Ostrowite</t>
  </si>
  <si>
    <t>rypiński</t>
  </si>
  <si>
    <t>BRZUZE</t>
  </si>
  <si>
    <t>Gminna Biblioteka Publiczna w Rogowie</t>
  </si>
  <si>
    <t>Rogowo</t>
  </si>
  <si>
    <t>ROGOWO</t>
  </si>
  <si>
    <t>Miejsko - Powiatowa Biblioteka Publiczna w Rypinie</t>
  </si>
  <si>
    <t>Rypin</t>
  </si>
  <si>
    <t>RYPIN</t>
  </si>
  <si>
    <t>Gminna Biblioteka Publiczna w Kowalkach</t>
  </si>
  <si>
    <t>Kowalki (poczta Rypin)</t>
  </si>
  <si>
    <t>Gminna Biblioteka Publiczna w Skrwilnie</t>
  </si>
  <si>
    <t>Skrwilno</t>
  </si>
  <si>
    <t>SKRWILNO</t>
  </si>
  <si>
    <t>Gminna Biblioteka Publiczna w Wąpielsku z/s w Radzikach Dużych</t>
  </si>
  <si>
    <t>Radziki Duże (poczta Wąpielsk)</t>
  </si>
  <si>
    <t>WĄPIELSK</t>
  </si>
  <si>
    <t>Powiatowa i Miejska Biblioteka Publiczna im. Juliana Prejsa w Chełmży</t>
  </si>
  <si>
    <t>Chełmża</t>
  </si>
  <si>
    <t>toruński</t>
  </si>
  <si>
    <t>CHEŁMŻA</t>
  </si>
  <si>
    <t>Biblioteka Samorządowa w Zelgnie</t>
  </si>
  <si>
    <t>Zelgno (poczta Chełmża)</t>
  </si>
  <si>
    <t>Gminna Biblioteka Publiczna w Czernikowie</t>
  </si>
  <si>
    <t>Czernikowo</t>
  </si>
  <si>
    <t>CZERNIKOWO</t>
  </si>
  <si>
    <t xml:space="preserve">Gminna Biblioteka Publiczna w Lubiczu </t>
  </si>
  <si>
    <t>Lubicz Dolny</t>
  </si>
  <si>
    <t>LUBICZ</t>
  </si>
  <si>
    <t>Gminna Biblioteka Publiczna w Łubiance</t>
  </si>
  <si>
    <t>Łubianka</t>
  </si>
  <si>
    <t>ŁUBIANKA</t>
  </si>
  <si>
    <t>Gminna Biblioteka Publiczna w Łysomicach</t>
  </si>
  <si>
    <t>Łysomice</t>
  </si>
  <si>
    <t>ŁYSOMICE</t>
  </si>
  <si>
    <t>Gminna Biblioteka Publiczna w Dobrzejewicach</t>
  </si>
  <si>
    <t>Dobrzejewice</t>
  </si>
  <si>
    <t>OBROWO</t>
  </si>
  <si>
    <t>Wojewódzka Biblioteka Publiczna - Książnica Kopernikańska w Toruniu</t>
  </si>
  <si>
    <t>Toruń</t>
  </si>
  <si>
    <t>Gminna Biblioteka Publiczna w Małej Nieszawce</t>
  </si>
  <si>
    <t>Mała Nieszawka (poczta Toruń)</t>
  </si>
  <si>
    <t>WIELKA NIESZAWKA</t>
  </si>
  <si>
    <t>Gminna Biblioteka Publiczna w Złejwsi Małej</t>
  </si>
  <si>
    <t>Zławieś Mała (poczta Zławieś Wielka)</t>
  </si>
  <si>
    <t>ZŁAWIEŚ WIELKA</t>
  </si>
  <si>
    <t>Gminna Biblioteka Publiczna w Dębowej Łące</t>
  </si>
  <si>
    <t>Dębowa Łąka</t>
  </si>
  <si>
    <t>wąbrzeski</t>
  </si>
  <si>
    <t>DĘBOWA ŁĄKA</t>
  </si>
  <si>
    <t>Gminna Biblioteka Publiczna w Książkach</t>
  </si>
  <si>
    <t>Książki</t>
  </si>
  <si>
    <t>KSIĄŻKI</t>
  </si>
  <si>
    <t>Gminna Biblioteka Publiczna w Płużnicy</t>
  </si>
  <si>
    <t>Płużnica</t>
  </si>
  <si>
    <t>PŁUŻNICA</t>
  </si>
  <si>
    <t>Miejska i Powiatowa Biblioteka Publiczna im. W. Szlachcikowskiego w Wąbrzeźnie</t>
  </si>
  <si>
    <t>Wąbrzeźno</t>
  </si>
  <si>
    <t>WĄBRZEŹNO</t>
  </si>
  <si>
    <t>Gminna Biblioteka Publiczna w Pływaczewie</t>
  </si>
  <si>
    <t>Pływaczewo (poczta Wąbrzeźno)</t>
  </si>
  <si>
    <t>Gminna Biblioteka Publiczna w Baruchowie</t>
  </si>
  <si>
    <t>Baruchowo</t>
  </si>
  <si>
    <t>włocławski</t>
  </si>
  <si>
    <t>BARUCHOWO</t>
  </si>
  <si>
    <t>Gminna Biblioteka Publiczna w Boniewie</t>
  </si>
  <si>
    <t>Boniewo</t>
  </si>
  <si>
    <t>BONIEWO</t>
  </si>
  <si>
    <t>Biblioteka Publiczna w Brześciu Kujawskim</t>
  </si>
  <si>
    <t>Brześć Kujawski</t>
  </si>
  <si>
    <t>BRZEŚĆ KUJAWSKI</t>
  </si>
  <si>
    <t>Choceńskie Centrum Kultury - Biblioteka</t>
  </si>
  <si>
    <t>Choceń</t>
  </si>
  <si>
    <t>Włocławski</t>
  </si>
  <si>
    <t>CHOCEŃ</t>
  </si>
  <si>
    <t>Miejsko-Gminna Biblioteka Publiczna w Chodczu</t>
  </si>
  <si>
    <t>Chodecz</t>
  </si>
  <si>
    <t>CHODECZ</t>
  </si>
  <si>
    <t>Gminna Biblioteka Publiczna w Fabiankach</t>
  </si>
  <si>
    <t>Fabianki</t>
  </si>
  <si>
    <t>FABIANKI</t>
  </si>
  <si>
    <t>Biblioteka Publiczna w Izbicy Kujawskiej</t>
  </si>
  <si>
    <t>Izbica Kujawska</t>
  </si>
  <si>
    <t>IZBICA KUJAWSKA</t>
  </si>
  <si>
    <t>Miejska Biblioteka Publiczna w Kowalu</t>
  </si>
  <si>
    <t>Kowal</t>
  </si>
  <si>
    <t>KOWAL</t>
  </si>
  <si>
    <t>Biblioteka Publiczna w Grabkowie</t>
  </si>
  <si>
    <t>Grabkowo (poczta Kowal)</t>
  </si>
  <si>
    <t>Gminna Biblioteka Publiczna w Lubaniu</t>
  </si>
  <si>
    <t>Lubanie</t>
  </si>
  <si>
    <t>LUBANIE</t>
  </si>
  <si>
    <t>Biblioteka Publiczna w Lubieniu Kujawskim</t>
  </si>
  <si>
    <t>Lubień Kujawski</t>
  </si>
  <si>
    <t>LUBIEŃ KUJAWSKI</t>
  </si>
  <si>
    <t>Miejsko-Gminna Biblioteka Publiczna w Lubrańcu</t>
  </si>
  <si>
    <t>Lubraniec</t>
  </si>
  <si>
    <t>LUBRANIEC</t>
  </si>
  <si>
    <t>Gminna Biblioteka Publiczna w Kruszynie z filią w Smólniku</t>
  </si>
  <si>
    <t>WŁOCŁAWEK</t>
  </si>
  <si>
    <t>Miejska Biblioteka Publiczna im. Zdzisława Arentowicza we Włocławku</t>
  </si>
  <si>
    <t>Włocławek</t>
  </si>
  <si>
    <t>Biblioteka i Ośrodek Kultury w Piotrkowie Kujawskim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</si>
</sst>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#,##0\ &quot;zł&quot;;[Red]\-#,##0\ &quot;zł&quot;"/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2" fillId="35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left" vertical="center"/>
    </xf>
    <xf numFmtId="0" fontId="22" fillId="34" borderId="12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0" fontId="22" fillId="34" borderId="18" xfId="0" applyFont="1" applyFill="1" applyBorder="1" applyAlignment="1">
      <alignment horizontal="center" vertical="center" wrapText="1"/>
    </xf>
    <xf numFmtId="41" fontId="22" fillId="34" borderId="11" xfId="0" applyNumberFormat="1" applyFont="1" applyFill="1" applyBorder="1" applyAlignment="1">
      <alignment horizontal="center" vertical="center" wrapText="1"/>
    </xf>
    <xf numFmtId="41" fontId="22" fillId="34" borderId="15" xfId="0" applyNumberFormat="1" applyFont="1" applyFill="1" applyBorder="1" applyAlignment="1">
      <alignment horizontal="center" vertical="center" wrapText="1"/>
    </xf>
    <xf numFmtId="6" fontId="20" fillId="35" borderId="10" xfId="0" applyNumberFormat="1" applyFont="1" applyFill="1" applyBorder="1" applyAlignment="1" applyProtection="1">
      <alignment vertical="center" wrapText="1"/>
      <protection locked="0"/>
    </xf>
  </cellXfs>
  <cellStyles count="44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e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e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e" xfId="8" builtinId="27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5"/>
  <sheetViews>
    <sheetView tabSelected="1" topLeftCell="C1" zoomScaleNormal="100" workbookViewId="0">
      <pane ySplit="4" topLeftCell="A80" activePane="bottomLeft" state="frozen"/>
      <selection pane="bottomLeft" activeCell="Q93" sqref="Q93"/>
    </sheetView>
  </sheetViews>
  <sheetFormatPr defaultRowHeight="15" x14ac:dyDescent="0.25"/>
  <cols>
    <col min="1" max="1" width="4" style="16" bestFit="1" customWidth="1"/>
    <col min="2" max="2" width="53.7109375" style="6" bestFit="1" customWidth="1"/>
    <col min="3" max="3" width="20.7109375" style="1" bestFit="1" customWidth="1"/>
    <col min="4" max="4" width="15.140625" style="1" bestFit="1" customWidth="1"/>
    <col min="5" max="7" width="3" style="1" bestFit="1" customWidth="1"/>
    <col min="8" max="8" width="2.5703125" style="1" customWidth="1"/>
    <col min="9" max="9" width="20.7109375" style="1" bestFit="1" customWidth="1"/>
    <col min="10" max="10" width="10" style="2" bestFit="1" customWidth="1"/>
    <col min="11" max="11" width="12.85546875" style="2" customWidth="1"/>
    <col min="12" max="12" width="11.7109375" style="17" customWidth="1"/>
    <col min="13" max="13" width="14.5703125" style="1" customWidth="1"/>
    <col min="14" max="16384" width="9.140625" style="1"/>
  </cols>
  <sheetData>
    <row r="1" spans="1:13" s="3" customFormat="1" ht="36" customHeight="1" x14ac:dyDescent="0.25">
      <c r="A1" s="21" t="s">
        <v>40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s="3" customFormat="1" ht="15.75" x14ac:dyDescent="0.25">
      <c r="A2" s="24" t="s">
        <v>25</v>
      </c>
      <c r="B2" s="24" t="s">
        <v>37</v>
      </c>
      <c r="C2" s="24" t="s">
        <v>24</v>
      </c>
      <c r="D2" s="24" t="s">
        <v>38</v>
      </c>
      <c r="E2" s="26" t="s">
        <v>35</v>
      </c>
      <c r="F2" s="27"/>
      <c r="G2" s="27"/>
      <c r="H2" s="28"/>
      <c r="I2" s="24" t="s">
        <v>1</v>
      </c>
      <c r="J2" s="24" t="s">
        <v>2</v>
      </c>
      <c r="K2" s="24" t="s">
        <v>39</v>
      </c>
      <c r="L2" s="29" t="s">
        <v>36</v>
      </c>
      <c r="M2" s="24" t="s">
        <v>33</v>
      </c>
    </row>
    <row r="3" spans="1:13" s="3" customFormat="1" ht="19.5" customHeight="1" x14ac:dyDescent="0.25">
      <c r="A3" s="25"/>
      <c r="B3" s="25"/>
      <c r="C3" s="25"/>
      <c r="D3" s="25"/>
      <c r="E3" s="4" t="s">
        <v>26</v>
      </c>
      <c r="F3" s="4" t="s">
        <v>27</v>
      </c>
      <c r="G3" s="4" t="s">
        <v>28</v>
      </c>
      <c r="H3" s="4" t="s">
        <v>29</v>
      </c>
      <c r="I3" s="25"/>
      <c r="J3" s="25"/>
      <c r="K3" s="25"/>
      <c r="L3" s="30"/>
      <c r="M3" s="25"/>
    </row>
    <row r="4" spans="1:13" s="3" customFormat="1" x14ac:dyDescent="0.25">
      <c r="A4" s="5">
        <v>1</v>
      </c>
      <c r="B4" s="19">
        <v>2</v>
      </c>
      <c r="C4" s="19">
        <v>3</v>
      </c>
      <c r="D4" s="19">
        <v>4</v>
      </c>
      <c r="E4" s="20">
        <v>5</v>
      </c>
      <c r="F4" s="20"/>
      <c r="G4" s="20"/>
      <c r="H4" s="20"/>
      <c r="I4" s="5">
        <v>6</v>
      </c>
      <c r="J4" s="5">
        <v>7</v>
      </c>
      <c r="K4" s="5">
        <v>8</v>
      </c>
      <c r="L4" s="5">
        <v>9</v>
      </c>
      <c r="M4" s="5">
        <v>10</v>
      </c>
    </row>
    <row r="5" spans="1:13" s="15" customFormat="1" ht="30" customHeight="1" x14ac:dyDescent="0.25">
      <c r="A5" s="8">
        <v>1</v>
      </c>
      <c r="B5" s="9" t="s">
        <v>41</v>
      </c>
      <c r="C5" s="9" t="s">
        <v>42</v>
      </c>
      <c r="D5" s="9" t="s">
        <v>43</v>
      </c>
      <c r="E5" s="10" t="s">
        <v>5</v>
      </c>
      <c r="F5" s="10" t="s">
        <v>13</v>
      </c>
      <c r="G5" s="10" t="s">
        <v>5</v>
      </c>
      <c r="H5" s="11" t="s">
        <v>18</v>
      </c>
      <c r="I5" s="12" t="s">
        <v>44</v>
      </c>
      <c r="J5" s="13">
        <v>810.3</v>
      </c>
      <c r="K5" s="14">
        <f t="shared" ref="K5:K68" si="0">J5/1514.27</f>
        <v>0.53510932660621946</v>
      </c>
      <c r="L5" s="7" t="s">
        <v>30</v>
      </c>
      <c r="M5" s="31">
        <v>3550</v>
      </c>
    </row>
    <row r="6" spans="1:13" s="15" customFormat="1" ht="30" customHeight="1" x14ac:dyDescent="0.25">
      <c r="A6" s="8">
        <v>2</v>
      </c>
      <c r="B6" s="9" t="s">
        <v>45</v>
      </c>
      <c r="C6" s="9" t="s">
        <v>46</v>
      </c>
      <c r="D6" s="9" t="s">
        <v>47</v>
      </c>
      <c r="E6" s="10" t="s">
        <v>5</v>
      </c>
      <c r="F6" s="10" t="s">
        <v>13</v>
      </c>
      <c r="G6" s="10" t="s">
        <v>13</v>
      </c>
      <c r="H6" s="11" t="s">
        <v>17</v>
      </c>
      <c r="I6" s="12" t="s">
        <v>44</v>
      </c>
      <c r="J6" s="13">
        <v>1003.69</v>
      </c>
      <c r="K6" s="14">
        <f t="shared" si="0"/>
        <v>0.66282102927483211</v>
      </c>
      <c r="L6" s="7" t="s">
        <v>31</v>
      </c>
      <c r="M6" s="31">
        <v>7260</v>
      </c>
    </row>
    <row r="7" spans="1:13" s="15" customFormat="1" ht="30" customHeight="1" x14ac:dyDescent="0.25">
      <c r="A7" s="8">
        <v>3</v>
      </c>
      <c r="B7" s="9" t="s">
        <v>48</v>
      </c>
      <c r="C7" s="9" t="s">
        <v>49</v>
      </c>
      <c r="D7" s="9" t="s">
        <v>43</v>
      </c>
      <c r="E7" s="10" t="s">
        <v>5</v>
      </c>
      <c r="F7" s="10" t="s">
        <v>13</v>
      </c>
      <c r="G7" s="10" t="s">
        <v>14</v>
      </c>
      <c r="H7" s="11" t="s">
        <v>18</v>
      </c>
      <c r="I7" s="12" t="s">
        <v>50</v>
      </c>
      <c r="J7" s="13">
        <v>1133.99</v>
      </c>
      <c r="K7" s="14">
        <f t="shared" si="0"/>
        <v>0.74886909203774754</v>
      </c>
      <c r="L7" s="7" t="s">
        <v>31</v>
      </c>
      <c r="M7" s="31">
        <v>3643</v>
      </c>
    </row>
    <row r="8" spans="1:13" s="15" customFormat="1" ht="30" customHeight="1" x14ac:dyDescent="0.25">
      <c r="A8" s="8">
        <v>4</v>
      </c>
      <c r="B8" s="9" t="s">
        <v>51</v>
      </c>
      <c r="C8" s="9" t="s">
        <v>52</v>
      </c>
      <c r="D8" s="9" t="s">
        <v>43</v>
      </c>
      <c r="E8" s="10" t="s">
        <v>5</v>
      </c>
      <c r="F8" s="10" t="s">
        <v>13</v>
      </c>
      <c r="G8" s="10" t="s">
        <v>16</v>
      </c>
      <c r="H8" s="11" t="s">
        <v>17</v>
      </c>
      <c r="I8" s="12" t="s">
        <v>53</v>
      </c>
      <c r="J8" s="13">
        <v>1510.32</v>
      </c>
      <c r="K8" s="14">
        <f t="shared" si="0"/>
        <v>0.99739148236443964</v>
      </c>
      <c r="L8" s="7" t="s">
        <v>31</v>
      </c>
      <c r="M8" s="31">
        <v>8178</v>
      </c>
    </row>
    <row r="9" spans="1:13" s="15" customFormat="1" ht="30" customHeight="1" x14ac:dyDescent="0.25">
      <c r="A9" s="8">
        <v>5</v>
      </c>
      <c r="B9" s="9" t="s">
        <v>54</v>
      </c>
      <c r="C9" s="9" t="s">
        <v>55</v>
      </c>
      <c r="D9" s="9" t="s">
        <v>43</v>
      </c>
      <c r="E9" s="10" t="s">
        <v>5</v>
      </c>
      <c r="F9" s="10" t="s">
        <v>13</v>
      </c>
      <c r="G9" s="10" t="s">
        <v>9</v>
      </c>
      <c r="H9" s="11" t="s">
        <v>18</v>
      </c>
      <c r="I9" s="12" t="s">
        <v>56</v>
      </c>
      <c r="J9" s="13">
        <v>870.08</v>
      </c>
      <c r="K9" s="14">
        <f t="shared" si="0"/>
        <v>0.57458709477173819</v>
      </c>
      <c r="L9" s="7" t="s">
        <v>30</v>
      </c>
      <c r="M9" s="31">
        <v>4403</v>
      </c>
    </row>
    <row r="10" spans="1:13" s="15" customFormat="1" ht="30" customHeight="1" x14ac:dyDescent="0.25">
      <c r="A10" s="8">
        <v>6</v>
      </c>
      <c r="B10" s="9" t="s">
        <v>57</v>
      </c>
      <c r="C10" s="9" t="s">
        <v>58</v>
      </c>
      <c r="D10" s="9" t="s">
        <v>43</v>
      </c>
      <c r="E10" s="10" t="s">
        <v>5</v>
      </c>
      <c r="F10" s="10" t="s">
        <v>13</v>
      </c>
      <c r="G10" s="10" t="s">
        <v>19</v>
      </c>
      <c r="H10" s="11" t="s">
        <v>17</v>
      </c>
      <c r="I10" s="12" t="s">
        <v>59</v>
      </c>
      <c r="J10" s="13">
        <v>972.73</v>
      </c>
      <c r="K10" s="14">
        <f t="shared" si="0"/>
        <v>0.64237553408573111</v>
      </c>
      <c r="L10" s="7" t="s">
        <v>31</v>
      </c>
      <c r="M10" s="31">
        <v>5545</v>
      </c>
    </row>
    <row r="11" spans="1:13" s="15" customFormat="1" ht="30" customHeight="1" x14ac:dyDescent="0.25">
      <c r="A11" s="8">
        <v>7</v>
      </c>
      <c r="B11" s="9" t="s">
        <v>60</v>
      </c>
      <c r="C11" s="9" t="s">
        <v>61</v>
      </c>
      <c r="D11" s="9" t="s">
        <v>43</v>
      </c>
      <c r="E11" s="10" t="s">
        <v>5</v>
      </c>
      <c r="F11" s="10" t="s">
        <v>13</v>
      </c>
      <c r="G11" s="10" t="s">
        <v>21</v>
      </c>
      <c r="H11" s="11" t="s">
        <v>18</v>
      </c>
      <c r="I11" s="12" t="s">
        <v>62</v>
      </c>
      <c r="J11" s="13">
        <v>831.79</v>
      </c>
      <c r="K11" s="14">
        <f t="shared" si="0"/>
        <v>0.54930098331209098</v>
      </c>
      <c r="L11" s="7" t="s">
        <v>30</v>
      </c>
      <c r="M11" s="31">
        <v>3668</v>
      </c>
    </row>
    <row r="12" spans="1:13" s="15" customFormat="1" ht="30" customHeight="1" x14ac:dyDescent="0.25">
      <c r="A12" s="8">
        <v>8</v>
      </c>
      <c r="B12" s="9" t="s">
        <v>63</v>
      </c>
      <c r="C12" s="9" t="s">
        <v>64</v>
      </c>
      <c r="D12" s="9" t="s">
        <v>43</v>
      </c>
      <c r="E12" s="10" t="s">
        <v>5</v>
      </c>
      <c r="F12" s="10" t="s">
        <v>13</v>
      </c>
      <c r="G12" s="10" t="s">
        <v>8</v>
      </c>
      <c r="H12" s="11" t="s">
        <v>18</v>
      </c>
      <c r="I12" s="12" t="s">
        <v>65</v>
      </c>
      <c r="J12" s="13">
        <v>908.32</v>
      </c>
      <c r="K12" s="14">
        <f t="shared" si="0"/>
        <v>0.59984018702080877</v>
      </c>
      <c r="L12" s="7" t="s">
        <v>30</v>
      </c>
      <c r="M12" s="31">
        <v>3620</v>
      </c>
    </row>
    <row r="13" spans="1:13" s="15" customFormat="1" ht="30" customHeight="1" x14ac:dyDescent="0.25">
      <c r="A13" s="8">
        <v>9</v>
      </c>
      <c r="B13" s="9" t="s">
        <v>66</v>
      </c>
      <c r="C13" s="9" t="s">
        <v>67</v>
      </c>
      <c r="D13" s="9" t="s">
        <v>43</v>
      </c>
      <c r="E13" s="10" t="s">
        <v>5</v>
      </c>
      <c r="F13" s="10" t="s">
        <v>13</v>
      </c>
      <c r="G13" s="10" t="s">
        <v>7</v>
      </c>
      <c r="H13" s="11" t="s">
        <v>18</v>
      </c>
      <c r="I13" s="12" t="s">
        <v>68</v>
      </c>
      <c r="J13" s="13">
        <v>1562.13</v>
      </c>
      <c r="K13" s="14">
        <f t="shared" si="0"/>
        <v>1.0316059883640303</v>
      </c>
      <c r="L13" s="7" t="s">
        <v>32</v>
      </c>
      <c r="M13" s="31">
        <v>5105</v>
      </c>
    </row>
    <row r="14" spans="1:13" s="15" customFormat="1" ht="30" customHeight="1" x14ac:dyDescent="0.25">
      <c r="A14" s="8">
        <v>10</v>
      </c>
      <c r="B14" s="9" t="s">
        <v>69</v>
      </c>
      <c r="C14" s="9" t="s">
        <v>70</v>
      </c>
      <c r="D14" s="9" t="s">
        <v>71</v>
      </c>
      <c r="E14" s="10" t="s">
        <v>5</v>
      </c>
      <c r="F14" s="10" t="s">
        <v>16</v>
      </c>
      <c r="G14" s="10" t="s">
        <v>9</v>
      </c>
      <c r="H14" s="11" t="s">
        <v>18</v>
      </c>
      <c r="I14" s="12" t="s">
        <v>72</v>
      </c>
      <c r="J14" s="13">
        <v>839.44</v>
      </c>
      <c r="K14" s="14">
        <f t="shared" si="0"/>
        <v>0.5543529225303282</v>
      </c>
      <c r="L14" s="7" t="s">
        <v>30</v>
      </c>
      <c r="M14" s="31">
        <v>5806</v>
      </c>
    </row>
    <row r="15" spans="1:13" s="15" customFormat="1" ht="30" customHeight="1" x14ac:dyDescent="0.25">
      <c r="A15" s="8">
        <v>11</v>
      </c>
      <c r="B15" s="9" t="s">
        <v>73</v>
      </c>
      <c r="C15" s="9" t="s">
        <v>74</v>
      </c>
      <c r="D15" s="9" t="s">
        <v>71</v>
      </c>
      <c r="E15" s="10" t="s">
        <v>5</v>
      </c>
      <c r="F15" s="10" t="s">
        <v>16</v>
      </c>
      <c r="G15" s="10" t="s">
        <v>16</v>
      </c>
      <c r="H15" s="11" t="s">
        <v>18</v>
      </c>
      <c r="I15" s="12" t="s">
        <v>75</v>
      </c>
      <c r="J15" s="13">
        <v>848.78</v>
      </c>
      <c r="K15" s="14">
        <f t="shared" si="0"/>
        <v>0.56052091106605817</v>
      </c>
      <c r="L15" s="7" t="s">
        <v>30</v>
      </c>
      <c r="M15" s="31">
        <v>4460</v>
      </c>
    </row>
    <row r="16" spans="1:13" s="15" customFormat="1" ht="30" customHeight="1" x14ac:dyDescent="0.25">
      <c r="A16" s="8">
        <v>12</v>
      </c>
      <c r="B16" s="9" t="s">
        <v>76</v>
      </c>
      <c r="C16" s="9" t="s">
        <v>77</v>
      </c>
      <c r="D16" s="9" t="s">
        <v>78</v>
      </c>
      <c r="E16" s="10" t="s">
        <v>5</v>
      </c>
      <c r="F16" s="10" t="s">
        <v>16</v>
      </c>
      <c r="G16" s="10" t="s">
        <v>19</v>
      </c>
      <c r="H16" s="11" t="s">
        <v>18</v>
      </c>
      <c r="I16" s="12" t="s">
        <v>79</v>
      </c>
      <c r="J16" s="13">
        <v>1084.73</v>
      </c>
      <c r="K16" s="14">
        <f t="shared" si="0"/>
        <v>0.71633856577756938</v>
      </c>
      <c r="L16" s="7" t="s">
        <v>31</v>
      </c>
      <c r="M16" s="31">
        <v>5046</v>
      </c>
    </row>
    <row r="17" spans="1:13" s="15" customFormat="1" ht="30" customHeight="1" x14ac:dyDescent="0.25">
      <c r="A17" s="8">
        <v>13</v>
      </c>
      <c r="B17" s="9" t="s">
        <v>80</v>
      </c>
      <c r="C17" s="9" t="s">
        <v>81</v>
      </c>
      <c r="D17" s="9" t="s">
        <v>78</v>
      </c>
      <c r="E17" s="10" t="s">
        <v>5</v>
      </c>
      <c r="F17" s="10" t="s">
        <v>16</v>
      </c>
      <c r="G17" s="10" t="s">
        <v>13</v>
      </c>
      <c r="H17" s="11" t="s">
        <v>17</v>
      </c>
      <c r="I17" s="12" t="s">
        <v>79</v>
      </c>
      <c r="J17" s="13">
        <v>1535.82</v>
      </c>
      <c r="K17" s="14">
        <f t="shared" si="0"/>
        <v>1.0142312797585635</v>
      </c>
      <c r="L17" s="7" t="s">
        <v>32</v>
      </c>
      <c r="M17" s="31">
        <v>12593</v>
      </c>
    </row>
    <row r="18" spans="1:13" s="15" customFormat="1" ht="30" customHeight="1" x14ac:dyDescent="0.25">
      <c r="A18" s="8">
        <v>14</v>
      </c>
      <c r="B18" s="9" t="s">
        <v>82</v>
      </c>
      <c r="C18" s="9" t="s">
        <v>83</v>
      </c>
      <c r="D18" s="9" t="s">
        <v>71</v>
      </c>
      <c r="E18" s="10" t="s">
        <v>5</v>
      </c>
      <c r="F18" s="10" t="s">
        <v>16</v>
      </c>
      <c r="G18" s="10" t="s">
        <v>5</v>
      </c>
      <c r="H18" s="11" t="s">
        <v>18</v>
      </c>
      <c r="I18" s="12" t="s">
        <v>84</v>
      </c>
      <c r="J18" s="13">
        <v>895.05</v>
      </c>
      <c r="K18" s="14">
        <f t="shared" si="0"/>
        <v>0.59107688853374896</v>
      </c>
      <c r="L18" s="7" t="s">
        <v>30</v>
      </c>
      <c r="M18" s="31">
        <v>3099</v>
      </c>
    </row>
    <row r="19" spans="1:13" s="15" customFormat="1" ht="30" customHeight="1" x14ac:dyDescent="0.25">
      <c r="A19" s="8">
        <v>15</v>
      </c>
      <c r="B19" s="9" t="s">
        <v>85</v>
      </c>
      <c r="C19" s="9" t="s">
        <v>86</v>
      </c>
      <c r="D19" s="9" t="s">
        <v>71</v>
      </c>
      <c r="E19" s="10" t="s">
        <v>5</v>
      </c>
      <c r="F19" s="10" t="s">
        <v>16</v>
      </c>
      <c r="G19" s="10" t="s">
        <v>14</v>
      </c>
      <c r="H19" s="11" t="s">
        <v>20</v>
      </c>
      <c r="I19" s="12" t="s">
        <v>87</v>
      </c>
      <c r="J19" s="13">
        <v>1100.82</v>
      </c>
      <c r="K19" s="14">
        <f t="shared" si="0"/>
        <v>0.72696414774115581</v>
      </c>
      <c r="L19" s="7" t="s">
        <v>31</v>
      </c>
      <c r="M19" s="31">
        <v>4263</v>
      </c>
    </row>
    <row r="20" spans="1:13" s="15" customFormat="1" ht="30" customHeight="1" x14ac:dyDescent="0.25">
      <c r="A20" s="8">
        <v>16</v>
      </c>
      <c r="B20" s="9" t="s">
        <v>88</v>
      </c>
      <c r="C20" s="9" t="s">
        <v>89</v>
      </c>
      <c r="D20" s="9" t="s">
        <v>71</v>
      </c>
      <c r="E20" s="10" t="s">
        <v>5</v>
      </c>
      <c r="F20" s="10" t="s">
        <v>16</v>
      </c>
      <c r="G20" s="10" t="s">
        <v>21</v>
      </c>
      <c r="H20" s="11" t="s">
        <v>20</v>
      </c>
      <c r="I20" s="12" t="s">
        <v>90</v>
      </c>
      <c r="J20" s="13">
        <v>1060.21</v>
      </c>
      <c r="K20" s="14">
        <f t="shared" si="0"/>
        <v>0.70014594491074911</v>
      </c>
      <c r="L20" s="7" t="s">
        <v>31</v>
      </c>
      <c r="M20" s="31">
        <v>6083</v>
      </c>
    </row>
    <row r="21" spans="1:13" s="15" customFormat="1" ht="30" customHeight="1" x14ac:dyDescent="0.25">
      <c r="A21" s="8">
        <v>17</v>
      </c>
      <c r="B21" s="9" t="s">
        <v>91</v>
      </c>
      <c r="C21" s="9" t="s">
        <v>92</v>
      </c>
      <c r="D21" s="9" t="s">
        <v>71</v>
      </c>
      <c r="E21" s="10" t="s">
        <v>5</v>
      </c>
      <c r="F21" s="10" t="s">
        <v>16</v>
      </c>
      <c r="G21" s="10" t="s">
        <v>8</v>
      </c>
      <c r="H21" s="11" t="s">
        <v>18</v>
      </c>
      <c r="I21" s="12" t="s">
        <v>93</v>
      </c>
      <c r="J21" s="13">
        <v>842.46</v>
      </c>
      <c r="K21" s="14">
        <f t="shared" si="0"/>
        <v>0.55634728284916168</v>
      </c>
      <c r="L21" s="7" t="s">
        <v>30</v>
      </c>
      <c r="M21" s="31">
        <v>5470</v>
      </c>
    </row>
    <row r="22" spans="1:13" s="15" customFormat="1" ht="30" customHeight="1" x14ac:dyDescent="0.25">
      <c r="A22" s="8">
        <v>18</v>
      </c>
      <c r="B22" s="9" t="s">
        <v>94</v>
      </c>
      <c r="C22" s="9" t="s">
        <v>95</v>
      </c>
      <c r="D22" s="9" t="s">
        <v>78</v>
      </c>
      <c r="E22" s="10" t="s">
        <v>5</v>
      </c>
      <c r="F22" s="10" t="s">
        <v>16</v>
      </c>
      <c r="G22" s="10" t="s">
        <v>7</v>
      </c>
      <c r="H22" s="11" t="s">
        <v>18</v>
      </c>
      <c r="I22" s="12" t="s">
        <v>96</v>
      </c>
      <c r="J22" s="13">
        <v>637.53</v>
      </c>
      <c r="K22" s="14">
        <f t="shared" si="0"/>
        <v>0.42101474637944353</v>
      </c>
      <c r="L22" s="7" t="s">
        <v>30</v>
      </c>
      <c r="M22" s="31">
        <v>4961</v>
      </c>
    </row>
    <row r="23" spans="1:13" s="15" customFormat="1" ht="30" customHeight="1" x14ac:dyDescent="0.25">
      <c r="A23" s="8">
        <v>19</v>
      </c>
      <c r="B23" s="9" t="s">
        <v>97</v>
      </c>
      <c r="C23" s="9" t="s">
        <v>98</v>
      </c>
      <c r="D23" s="9" t="s">
        <v>71</v>
      </c>
      <c r="E23" s="10" t="s">
        <v>5</v>
      </c>
      <c r="F23" s="10" t="s">
        <v>16</v>
      </c>
      <c r="G23" s="10" t="s">
        <v>10</v>
      </c>
      <c r="H23" s="11" t="s">
        <v>18</v>
      </c>
      <c r="I23" s="12" t="s">
        <v>99</v>
      </c>
      <c r="J23" s="13">
        <v>1082.31</v>
      </c>
      <c r="K23" s="14">
        <f t="shared" si="0"/>
        <v>0.7147404359856564</v>
      </c>
      <c r="L23" s="7" t="s">
        <v>31</v>
      </c>
      <c r="M23" s="31">
        <v>5301</v>
      </c>
    </row>
    <row r="24" spans="1:13" s="15" customFormat="1" ht="30" customHeight="1" x14ac:dyDescent="0.25">
      <c r="A24" s="8">
        <v>20</v>
      </c>
      <c r="B24" s="9" t="s">
        <v>100</v>
      </c>
      <c r="C24" s="9" t="s">
        <v>101</v>
      </c>
      <c r="D24" s="9" t="s">
        <v>102</v>
      </c>
      <c r="E24" s="10" t="s">
        <v>5</v>
      </c>
      <c r="F24" s="10" t="s">
        <v>5</v>
      </c>
      <c r="G24" s="10" t="s">
        <v>16</v>
      </c>
      <c r="H24" s="11" t="s">
        <v>18</v>
      </c>
      <c r="I24" s="12" t="s">
        <v>103</v>
      </c>
      <c r="J24" s="13">
        <v>820.83</v>
      </c>
      <c r="K24" s="14">
        <f t="shared" si="0"/>
        <v>0.5420631723536754</v>
      </c>
      <c r="L24" s="7" t="s">
        <v>30</v>
      </c>
      <c r="M24" s="31">
        <v>6054</v>
      </c>
    </row>
    <row r="25" spans="1:13" s="15" customFormat="1" ht="30" customHeight="1" x14ac:dyDescent="0.25">
      <c r="A25" s="8">
        <v>21</v>
      </c>
      <c r="B25" s="9" t="s">
        <v>104</v>
      </c>
      <c r="C25" s="9" t="s">
        <v>105</v>
      </c>
      <c r="D25" s="9" t="s">
        <v>106</v>
      </c>
      <c r="E25" s="10" t="s">
        <v>5</v>
      </c>
      <c r="F25" s="10" t="s">
        <v>5</v>
      </c>
      <c r="G25" s="10" t="s">
        <v>13</v>
      </c>
      <c r="H25" s="11" t="s">
        <v>17</v>
      </c>
      <c r="I25" s="12" t="s">
        <v>103</v>
      </c>
      <c r="J25" s="13">
        <v>1078.44</v>
      </c>
      <c r="K25" s="14">
        <f t="shared" si="0"/>
        <v>0.7121847490870189</v>
      </c>
      <c r="L25" s="7" t="s">
        <v>31</v>
      </c>
      <c r="M25" s="31">
        <v>9484</v>
      </c>
    </row>
    <row r="26" spans="1:13" s="15" customFormat="1" ht="30" customHeight="1" x14ac:dyDescent="0.25">
      <c r="A26" s="8">
        <v>22</v>
      </c>
      <c r="B26" s="9" t="s">
        <v>107</v>
      </c>
      <c r="C26" s="9" t="s">
        <v>108</v>
      </c>
      <c r="D26" s="9" t="s">
        <v>102</v>
      </c>
      <c r="E26" s="10" t="s">
        <v>5</v>
      </c>
      <c r="F26" s="10" t="s">
        <v>5</v>
      </c>
      <c r="G26" s="10" t="s">
        <v>19</v>
      </c>
      <c r="H26" s="11" t="s">
        <v>18</v>
      </c>
      <c r="I26" s="12" t="s">
        <v>109</v>
      </c>
      <c r="J26" s="13">
        <v>1130.32</v>
      </c>
      <c r="K26" s="14">
        <f t="shared" si="0"/>
        <v>0.7464454819814168</v>
      </c>
      <c r="L26" s="7" t="s">
        <v>31</v>
      </c>
      <c r="M26" s="31">
        <v>4074</v>
      </c>
    </row>
    <row r="27" spans="1:13" s="15" customFormat="1" ht="30" customHeight="1" x14ac:dyDescent="0.25">
      <c r="A27" s="8">
        <v>23</v>
      </c>
      <c r="B27" s="9" t="s">
        <v>110</v>
      </c>
      <c r="C27" s="9" t="s">
        <v>111</v>
      </c>
      <c r="D27" s="9" t="s">
        <v>102</v>
      </c>
      <c r="E27" s="10" t="s">
        <v>5</v>
      </c>
      <c r="F27" s="10" t="s">
        <v>5</v>
      </c>
      <c r="G27" s="10" t="s">
        <v>5</v>
      </c>
      <c r="H27" s="11" t="s">
        <v>18</v>
      </c>
      <c r="I27" s="12" t="s">
        <v>112</v>
      </c>
      <c r="J27" s="13">
        <v>1182.8599999999999</v>
      </c>
      <c r="K27" s="14">
        <f t="shared" si="0"/>
        <v>0.78114206845542733</v>
      </c>
      <c r="L27" s="7" t="s">
        <v>31</v>
      </c>
      <c r="M27" s="31">
        <v>6221</v>
      </c>
    </row>
    <row r="28" spans="1:13" s="15" customFormat="1" ht="30" customHeight="1" x14ac:dyDescent="0.25">
      <c r="A28" s="8">
        <v>24</v>
      </c>
      <c r="B28" s="9" t="s">
        <v>113</v>
      </c>
      <c r="C28" s="9" t="s">
        <v>114</v>
      </c>
      <c r="D28" s="9" t="s">
        <v>102</v>
      </c>
      <c r="E28" s="10" t="s">
        <v>5</v>
      </c>
      <c r="F28" s="10" t="s">
        <v>5</v>
      </c>
      <c r="G28" s="10" t="s">
        <v>14</v>
      </c>
      <c r="H28" s="11" t="s">
        <v>18</v>
      </c>
      <c r="I28" s="12" t="s">
        <v>115</v>
      </c>
      <c r="J28" s="13">
        <v>922.94</v>
      </c>
      <c r="K28" s="14">
        <f t="shared" si="0"/>
        <v>0.60949500419343983</v>
      </c>
      <c r="L28" s="7" t="s">
        <v>31</v>
      </c>
      <c r="M28" s="31">
        <v>4105</v>
      </c>
    </row>
    <row r="29" spans="1:13" s="15" customFormat="1" ht="30" customHeight="1" x14ac:dyDescent="0.25">
      <c r="A29" s="8">
        <v>25</v>
      </c>
      <c r="B29" s="9" t="s">
        <v>116</v>
      </c>
      <c r="C29" s="9" t="s">
        <v>117</v>
      </c>
      <c r="D29" s="9" t="s">
        <v>102</v>
      </c>
      <c r="E29" s="10" t="s">
        <v>5</v>
      </c>
      <c r="F29" s="10" t="s">
        <v>5</v>
      </c>
      <c r="G29" s="10" t="s">
        <v>9</v>
      </c>
      <c r="H29" s="11" t="s">
        <v>18</v>
      </c>
      <c r="I29" s="12" t="s">
        <v>118</v>
      </c>
      <c r="J29" s="13">
        <v>1245.23</v>
      </c>
      <c r="K29" s="14">
        <f t="shared" si="0"/>
        <v>0.8223302317288198</v>
      </c>
      <c r="L29" s="7" t="s">
        <v>31</v>
      </c>
      <c r="M29" s="31">
        <v>4482</v>
      </c>
    </row>
    <row r="30" spans="1:13" s="15" customFormat="1" ht="30" customHeight="1" x14ac:dyDescent="0.25">
      <c r="A30" s="8">
        <v>26</v>
      </c>
      <c r="B30" s="9" t="s">
        <v>119</v>
      </c>
      <c r="C30" s="9" t="s">
        <v>120</v>
      </c>
      <c r="D30" s="9" t="s">
        <v>102</v>
      </c>
      <c r="E30" s="10" t="s">
        <v>5</v>
      </c>
      <c r="F30" s="10" t="s">
        <v>5</v>
      </c>
      <c r="G30" s="10" t="s">
        <v>21</v>
      </c>
      <c r="H30" s="11" t="s">
        <v>18</v>
      </c>
      <c r="I30" s="12" t="s">
        <v>121</v>
      </c>
      <c r="J30" s="13">
        <v>1000.8</v>
      </c>
      <c r="K30" s="14">
        <f t="shared" si="0"/>
        <v>0.660912518903498</v>
      </c>
      <c r="L30" s="7" t="s">
        <v>31</v>
      </c>
      <c r="M30" s="31">
        <v>5596</v>
      </c>
    </row>
    <row r="31" spans="1:13" s="15" customFormat="1" ht="30" customHeight="1" x14ac:dyDescent="0.25">
      <c r="A31" s="8">
        <v>27</v>
      </c>
      <c r="B31" s="9" t="s">
        <v>122</v>
      </c>
      <c r="C31" s="9" t="s">
        <v>123</v>
      </c>
      <c r="D31" s="9" t="s">
        <v>124</v>
      </c>
      <c r="E31" s="10" t="s">
        <v>5</v>
      </c>
      <c r="F31" s="10" t="s">
        <v>14</v>
      </c>
      <c r="G31" s="10" t="s">
        <v>16</v>
      </c>
      <c r="H31" s="11" t="s">
        <v>18</v>
      </c>
      <c r="I31" s="12" t="s">
        <v>125</v>
      </c>
      <c r="J31" s="13">
        <v>996.23</v>
      </c>
      <c r="K31" s="14">
        <f t="shared" si="0"/>
        <v>0.65789456305678651</v>
      </c>
      <c r="L31" s="7" t="s">
        <v>31</v>
      </c>
      <c r="M31" s="31">
        <v>4210</v>
      </c>
    </row>
    <row r="32" spans="1:13" s="15" customFormat="1" ht="30" customHeight="1" x14ac:dyDescent="0.25">
      <c r="A32" s="8">
        <v>28</v>
      </c>
      <c r="B32" s="9" t="s">
        <v>126</v>
      </c>
      <c r="C32" s="9" t="s">
        <v>127</v>
      </c>
      <c r="D32" s="9" t="s">
        <v>124</v>
      </c>
      <c r="E32" s="10" t="s">
        <v>5</v>
      </c>
      <c r="F32" s="10" t="s">
        <v>14</v>
      </c>
      <c r="G32" s="10" t="s">
        <v>13</v>
      </c>
      <c r="H32" s="11" t="s">
        <v>17</v>
      </c>
      <c r="I32" s="12" t="s">
        <v>128</v>
      </c>
      <c r="J32" s="13">
        <v>1256.03</v>
      </c>
      <c r="K32" s="14">
        <f t="shared" si="0"/>
        <v>0.82946238121338989</v>
      </c>
      <c r="L32" s="7" t="s">
        <v>31</v>
      </c>
      <c r="M32" s="31">
        <v>6146</v>
      </c>
    </row>
    <row r="33" spans="1:13" s="15" customFormat="1" ht="30" customHeight="1" x14ac:dyDescent="0.25">
      <c r="A33" s="8">
        <v>29</v>
      </c>
      <c r="B33" s="9" t="s">
        <v>129</v>
      </c>
      <c r="C33" s="9" t="s">
        <v>130</v>
      </c>
      <c r="D33" s="9" t="s">
        <v>124</v>
      </c>
      <c r="E33" s="10" t="s">
        <v>5</v>
      </c>
      <c r="F33" s="10" t="s">
        <v>14</v>
      </c>
      <c r="G33" s="10" t="s">
        <v>19</v>
      </c>
      <c r="H33" s="11" t="s">
        <v>18</v>
      </c>
      <c r="I33" s="12" t="s">
        <v>128</v>
      </c>
      <c r="J33" s="13">
        <v>933.96</v>
      </c>
      <c r="K33" s="14">
        <f t="shared" si="0"/>
        <v>0.61677243820454741</v>
      </c>
      <c r="L33" s="7" t="s">
        <v>31</v>
      </c>
      <c r="M33" s="31">
        <v>4859</v>
      </c>
    </row>
    <row r="34" spans="1:13" s="15" customFormat="1" ht="30" customHeight="1" x14ac:dyDescent="0.25">
      <c r="A34" s="8">
        <v>30</v>
      </c>
      <c r="B34" s="9" t="s">
        <v>131</v>
      </c>
      <c r="C34" s="9" t="s">
        <v>132</v>
      </c>
      <c r="D34" s="9" t="s">
        <v>124</v>
      </c>
      <c r="E34" s="10" t="s">
        <v>5</v>
      </c>
      <c r="F34" s="10" t="s">
        <v>14</v>
      </c>
      <c r="G34" s="10" t="s">
        <v>5</v>
      </c>
      <c r="H34" s="11" t="s">
        <v>20</v>
      </c>
      <c r="I34" s="12" t="s">
        <v>133</v>
      </c>
      <c r="J34" s="13">
        <v>1082.54</v>
      </c>
      <c r="K34" s="14">
        <f t="shared" si="0"/>
        <v>0.71489232435430927</v>
      </c>
      <c r="L34" s="7" t="s">
        <v>31</v>
      </c>
      <c r="M34" s="31">
        <v>5580</v>
      </c>
    </row>
    <row r="35" spans="1:13" s="15" customFormat="1" ht="30" customHeight="1" x14ac:dyDescent="0.25">
      <c r="A35" s="8">
        <v>31</v>
      </c>
      <c r="B35" s="9" t="s">
        <v>134</v>
      </c>
      <c r="C35" s="9" t="s">
        <v>135</v>
      </c>
      <c r="D35" s="9" t="s">
        <v>136</v>
      </c>
      <c r="E35" s="10" t="s">
        <v>5</v>
      </c>
      <c r="F35" s="10" t="s">
        <v>14</v>
      </c>
      <c r="G35" s="10" t="s">
        <v>14</v>
      </c>
      <c r="H35" s="11" t="s">
        <v>18</v>
      </c>
      <c r="I35" s="12" t="s">
        <v>137</v>
      </c>
      <c r="J35" s="13">
        <v>906.41</v>
      </c>
      <c r="K35" s="14">
        <f t="shared" si="0"/>
        <v>0.59857885317677828</v>
      </c>
      <c r="L35" s="7" t="s">
        <v>30</v>
      </c>
      <c r="M35" s="31">
        <v>3286</v>
      </c>
    </row>
    <row r="36" spans="1:13" s="15" customFormat="1" ht="30" customHeight="1" x14ac:dyDescent="0.25">
      <c r="A36" s="8">
        <v>32</v>
      </c>
      <c r="B36" s="9" t="s">
        <v>138</v>
      </c>
      <c r="C36" s="9" t="s">
        <v>139</v>
      </c>
      <c r="D36" s="9" t="s">
        <v>124</v>
      </c>
      <c r="E36" s="10" t="s">
        <v>5</v>
      </c>
      <c r="F36" s="10" t="s">
        <v>14</v>
      </c>
      <c r="G36" s="10" t="s">
        <v>9</v>
      </c>
      <c r="H36" s="11" t="s">
        <v>18</v>
      </c>
      <c r="I36" s="12" t="s">
        <v>140</v>
      </c>
      <c r="J36" s="13">
        <v>666.3</v>
      </c>
      <c r="K36" s="14">
        <f t="shared" si="0"/>
        <v>0.44001400014528452</v>
      </c>
      <c r="L36" s="7" t="s">
        <v>30</v>
      </c>
      <c r="M36" s="31">
        <v>9099</v>
      </c>
    </row>
    <row r="37" spans="1:13" s="15" customFormat="1" ht="30" customHeight="1" x14ac:dyDescent="0.25">
      <c r="A37" s="8">
        <v>33</v>
      </c>
      <c r="B37" s="9" t="s">
        <v>141</v>
      </c>
      <c r="C37" s="9" t="s">
        <v>142</v>
      </c>
      <c r="D37" s="9" t="s">
        <v>143</v>
      </c>
      <c r="E37" s="10" t="s">
        <v>5</v>
      </c>
      <c r="F37" s="10" t="s">
        <v>22</v>
      </c>
      <c r="G37" s="10" t="s">
        <v>13</v>
      </c>
      <c r="H37" s="11" t="s">
        <v>17</v>
      </c>
      <c r="I37" s="12" t="s">
        <v>142</v>
      </c>
      <c r="J37" s="13">
        <v>1224.29</v>
      </c>
      <c r="K37" s="14">
        <f t="shared" si="0"/>
        <v>0.80850178633929215</v>
      </c>
      <c r="L37" s="7" t="s">
        <v>31</v>
      </c>
      <c r="M37" s="31">
        <v>25751</v>
      </c>
    </row>
    <row r="38" spans="1:13" s="15" customFormat="1" ht="30" customHeight="1" x14ac:dyDescent="0.25">
      <c r="A38" s="8">
        <v>34</v>
      </c>
      <c r="B38" s="9" t="s">
        <v>144</v>
      </c>
      <c r="C38" s="9" t="s">
        <v>145</v>
      </c>
      <c r="D38" s="9" t="s">
        <v>143</v>
      </c>
      <c r="E38" s="10" t="s">
        <v>5</v>
      </c>
      <c r="F38" s="10" t="s">
        <v>9</v>
      </c>
      <c r="G38" s="10" t="s">
        <v>13</v>
      </c>
      <c r="H38" s="11" t="s">
        <v>18</v>
      </c>
      <c r="I38" s="12" t="s">
        <v>146</v>
      </c>
      <c r="J38" s="13">
        <v>1512.56</v>
      </c>
      <c r="K38" s="14">
        <f t="shared" si="0"/>
        <v>0.99887074299827638</v>
      </c>
      <c r="L38" s="7" t="s">
        <v>31</v>
      </c>
      <c r="M38" s="31">
        <v>4281</v>
      </c>
    </row>
    <row r="39" spans="1:13" s="15" customFormat="1" ht="30" customHeight="1" x14ac:dyDescent="0.25">
      <c r="A39" s="8">
        <v>35</v>
      </c>
      <c r="B39" s="9" t="s">
        <v>147</v>
      </c>
      <c r="C39" s="9" t="s">
        <v>148</v>
      </c>
      <c r="D39" s="9" t="s">
        <v>143</v>
      </c>
      <c r="E39" s="10" t="s">
        <v>5</v>
      </c>
      <c r="F39" s="10" t="s">
        <v>9</v>
      </c>
      <c r="G39" s="10" t="s">
        <v>16</v>
      </c>
      <c r="H39" s="11" t="s">
        <v>18</v>
      </c>
      <c r="I39" s="12" t="s">
        <v>149</v>
      </c>
      <c r="J39" s="13">
        <v>928.25</v>
      </c>
      <c r="K39" s="14">
        <f t="shared" si="0"/>
        <v>0.61300164435668669</v>
      </c>
      <c r="L39" s="7" t="s">
        <v>31</v>
      </c>
      <c r="M39" s="31">
        <v>4933</v>
      </c>
    </row>
    <row r="40" spans="1:13" s="15" customFormat="1" ht="30" customHeight="1" x14ac:dyDescent="0.25">
      <c r="A40" s="8">
        <v>36</v>
      </c>
      <c r="B40" s="9" t="s">
        <v>150</v>
      </c>
      <c r="C40" s="9" t="s">
        <v>151</v>
      </c>
      <c r="D40" s="9" t="s">
        <v>143</v>
      </c>
      <c r="E40" s="10" t="s">
        <v>5</v>
      </c>
      <c r="F40" s="10" t="s">
        <v>9</v>
      </c>
      <c r="G40" s="10" t="s">
        <v>19</v>
      </c>
      <c r="H40" s="11" t="s">
        <v>20</v>
      </c>
      <c r="I40" s="12" t="s">
        <v>152</v>
      </c>
      <c r="J40" s="13">
        <v>1207.44</v>
      </c>
      <c r="K40" s="14">
        <f t="shared" si="0"/>
        <v>0.79737431237493983</v>
      </c>
      <c r="L40" s="7" t="s">
        <v>31</v>
      </c>
      <c r="M40" s="31">
        <v>6148</v>
      </c>
    </row>
    <row r="41" spans="1:13" s="15" customFormat="1" ht="30" customHeight="1" x14ac:dyDescent="0.25">
      <c r="A41" s="8">
        <v>37</v>
      </c>
      <c r="B41" s="9" t="s">
        <v>153</v>
      </c>
      <c r="C41" s="9" t="s">
        <v>154</v>
      </c>
      <c r="D41" s="9" t="s">
        <v>143</v>
      </c>
      <c r="E41" s="10" t="s">
        <v>5</v>
      </c>
      <c r="F41" s="10" t="s">
        <v>9</v>
      </c>
      <c r="G41" s="10" t="s">
        <v>5</v>
      </c>
      <c r="H41" s="11" t="s">
        <v>20</v>
      </c>
      <c r="I41" s="12" t="s">
        <v>155</v>
      </c>
      <c r="J41" s="13">
        <v>1094.3900000000001</v>
      </c>
      <c r="K41" s="14">
        <f t="shared" si="0"/>
        <v>0.72271787726099057</v>
      </c>
      <c r="L41" s="7" t="s">
        <v>31</v>
      </c>
      <c r="M41" s="31">
        <v>4187</v>
      </c>
    </row>
    <row r="42" spans="1:13" s="15" customFormat="1" ht="30" customHeight="1" x14ac:dyDescent="0.25">
      <c r="A42" s="8">
        <v>38</v>
      </c>
      <c r="B42" s="9" t="s">
        <v>156</v>
      </c>
      <c r="C42" s="9" t="s">
        <v>157</v>
      </c>
      <c r="D42" s="9" t="s">
        <v>143</v>
      </c>
      <c r="E42" s="10" t="s">
        <v>5</v>
      </c>
      <c r="F42" s="10" t="s">
        <v>9</v>
      </c>
      <c r="G42" s="10" t="s">
        <v>14</v>
      </c>
      <c r="H42" s="11" t="s">
        <v>18</v>
      </c>
      <c r="I42" s="12" t="s">
        <v>158</v>
      </c>
      <c r="J42" s="13">
        <v>1020.95</v>
      </c>
      <c r="K42" s="14">
        <f t="shared" si="0"/>
        <v>0.67421926076591365</v>
      </c>
      <c r="L42" s="7" t="s">
        <v>31</v>
      </c>
      <c r="M42" s="31">
        <v>4273</v>
      </c>
    </row>
    <row r="43" spans="1:13" s="15" customFormat="1" ht="30" customHeight="1" x14ac:dyDescent="0.25">
      <c r="A43" s="8">
        <v>39</v>
      </c>
      <c r="B43" s="9" t="s">
        <v>159</v>
      </c>
      <c r="C43" s="9" t="s">
        <v>160</v>
      </c>
      <c r="D43" s="9" t="s">
        <v>143</v>
      </c>
      <c r="E43" s="10" t="s">
        <v>5</v>
      </c>
      <c r="F43" s="10" t="s">
        <v>9</v>
      </c>
      <c r="G43" s="10" t="s">
        <v>9</v>
      </c>
      <c r="H43" s="11" t="s">
        <v>18</v>
      </c>
      <c r="I43" s="12" t="s">
        <v>161</v>
      </c>
      <c r="J43" s="13">
        <v>1195.19</v>
      </c>
      <c r="K43" s="14">
        <f t="shared" si="0"/>
        <v>0.78928460578364501</v>
      </c>
      <c r="L43" s="7" t="s">
        <v>31</v>
      </c>
      <c r="M43" s="31">
        <v>4743</v>
      </c>
    </row>
    <row r="44" spans="1:13" s="15" customFormat="1" ht="30" customHeight="1" x14ac:dyDescent="0.25">
      <c r="A44" s="8">
        <v>40</v>
      </c>
      <c r="B44" s="9" t="s">
        <v>162</v>
      </c>
      <c r="C44" s="9" t="s">
        <v>163</v>
      </c>
      <c r="D44" s="9" t="s">
        <v>164</v>
      </c>
      <c r="E44" s="10" t="s">
        <v>5</v>
      </c>
      <c r="F44" s="10" t="s">
        <v>8</v>
      </c>
      <c r="G44" s="10" t="s">
        <v>16</v>
      </c>
      <c r="H44" s="11" t="s">
        <v>18</v>
      </c>
      <c r="I44" s="12" t="s">
        <v>165</v>
      </c>
      <c r="J44" s="13">
        <v>1042.54</v>
      </c>
      <c r="K44" s="14">
        <f t="shared" si="0"/>
        <v>0.68847695589293845</v>
      </c>
      <c r="L44" s="7" t="s">
        <v>31</v>
      </c>
      <c r="M44" s="31">
        <v>3377</v>
      </c>
    </row>
    <row r="45" spans="1:13" s="15" customFormat="1" ht="30" customHeight="1" x14ac:dyDescent="0.25">
      <c r="A45" s="8">
        <v>41</v>
      </c>
      <c r="B45" s="9" t="s">
        <v>166</v>
      </c>
      <c r="C45" s="9" t="s">
        <v>167</v>
      </c>
      <c r="D45" s="9" t="s">
        <v>164</v>
      </c>
      <c r="E45" s="10" t="s">
        <v>5</v>
      </c>
      <c r="F45" s="10" t="s">
        <v>8</v>
      </c>
      <c r="G45" s="10" t="s">
        <v>19</v>
      </c>
      <c r="H45" s="11" t="s">
        <v>18</v>
      </c>
      <c r="I45" s="12" t="s">
        <v>168</v>
      </c>
      <c r="J45" s="13">
        <v>902.84</v>
      </c>
      <c r="K45" s="14">
        <f t="shared" si="0"/>
        <v>0.59622128154160092</v>
      </c>
      <c r="L45" s="7" t="s">
        <v>30</v>
      </c>
      <c r="M45" s="31">
        <v>3214</v>
      </c>
    </row>
    <row r="46" spans="1:13" s="15" customFormat="1" ht="30" customHeight="1" x14ac:dyDescent="0.25">
      <c r="A46" s="8">
        <v>42</v>
      </c>
      <c r="B46" s="9" t="s">
        <v>169</v>
      </c>
      <c r="C46" s="9" t="s">
        <v>170</v>
      </c>
      <c r="D46" s="9" t="s">
        <v>164</v>
      </c>
      <c r="E46" s="10" t="s">
        <v>5</v>
      </c>
      <c r="F46" s="10" t="s">
        <v>8</v>
      </c>
      <c r="G46" s="10" t="s">
        <v>5</v>
      </c>
      <c r="H46" s="11" t="s">
        <v>20</v>
      </c>
      <c r="I46" s="12" t="s">
        <v>171</v>
      </c>
      <c r="J46" s="13">
        <v>1390.24</v>
      </c>
      <c r="K46" s="14">
        <f t="shared" si="0"/>
        <v>0.91809254624340442</v>
      </c>
      <c r="L46" s="7" t="s">
        <v>31</v>
      </c>
      <c r="M46" s="31">
        <v>3900</v>
      </c>
    </row>
    <row r="47" spans="1:13" s="15" customFormat="1" ht="30" customHeight="1" x14ac:dyDescent="0.25">
      <c r="A47" s="8">
        <v>43</v>
      </c>
      <c r="B47" s="9" t="s">
        <v>172</v>
      </c>
      <c r="C47" s="9" t="s">
        <v>173</v>
      </c>
      <c r="D47" s="9" t="s">
        <v>164</v>
      </c>
      <c r="E47" s="10" t="s">
        <v>5</v>
      </c>
      <c r="F47" s="10" t="s">
        <v>8</v>
      </c>
      <c r="G47" s="10" t="s">
        <v>14</v>
      </c>
      <c r="H47" s="11" t="s">
        <v>18</v>
      </c>
      <c r="I47" s="12" t="s">
        <v>174</v>
      </c>
      <c r="J47" s="13">
        <v>748.03</v>
      </c>
      <c r="K47" s="14">
        <f t="shared" si="0"/>
        <v>0.49398720175398048</v>
      </c>
      <c r="L47" s="7" t="s">
        <v>30</v>
      </c>
      <c r="M47" s="31">
        <v>5359</v>
      </c>
    </row>
    <row r="48" spans="1:13" s="15" customFormat="1" ht="30" customHeight="1" x14ac:dyDescent="0.25">
      <c r="A48" s="8">
        <v>44</v>
      </c>
      <c r="B48" s="9" t="s">
        <v>175</v>
      </c>
      <c r="C48" s="9" t="s">
        <v>176</v>
      </c>
      <c r="D48" s="9" t="s">
        <v>164</v>
      </c>
      <c r="E48" s="10" t="s">
        <v>5</v>
      </c>
      <c r="F48" s="10" t="s">
        <v>8</v>
      </c>
      <c r="G48" s="10" t="s">
        <v>13</v>
      </c>
      <c r="H48" s="11" t="s">
        <v>17</v>
      </c>
      <c r="I48" s="12" t="s">
        <v>177</v>
      </c>
      <c r="J48" s="13">
        <v>1077.73</v>
      </c>
      <c r="K48" s="14">
        <f t="shared" si="0"/>
        <v>0.71171587629682953</v>
      </c>
      <c r="L48" s="7" t="s">
        <v>31</v>
      </c>
      <c r="M48" s="31">
        <v>7568</v>
      </c>
    </row>
    <row r="49" spans="1:13" s="15" customFormat="1" ht="30" customHeight="1" x14ac:dyDescent="0.25">
      <c r="A49" s="8">
        <v>45</v>
      </c>
      <c r="B49" s="9" t="s">
        <v>178</v>
      </c>
      <c r="C49" s="9" t="s">
        <v>179</v>
      </c>
      <c r="D49" s="9" t="s">
        <v>164</v>
      </c>
      <c r="E49" s="10" t="s">
        <v>5</v>
      </c>
      <c r="F49" s="10" t="s">
        <v>8</v>
      </c>
      <c r="G49" s="10" t="s">
        <v>9</v>
      </c>
      <c r="H49" s="11" t="s">
        <v>18</v>
      </c>
      <c r="I49" s="12" t="s">
        <v>177</v>
      </c>
      <c r="J49" s="13">
        <v>769.82</v>
      </c>
      <c r="K49" s="14">
        <f t="shared" si="0"/>
        <v>0.50837697372331225</v>
      </c>
      <c r="L49" s="7" t="s">
        <v>30</v>
      </c>
      <c r="M49" s="31">
        <v>5478</v>
      </c>
    </row>
    <row r="50" spans="1:13" s="15" customFormat="1" ht="30" customHeight="1" x14ac:dyDescent="0.25">
      <c r="A50" s="8">
        <v>46</v>
      </c>
      <c r="B50" s="9" t="s">
        <v>180</v>
      </c>
      <c r="C50" s="9" t="s">
        <v>181</v>
      </c>
      <c r="D50" s="9" t="s">
        <v>164</v>
      </c>
      <c r="E50" s="10" t="s">
        <v>5</v>
      </c>
      <c r="F50" s="10" t="s">
        <v>8</v>
      </c>
      <c r="G50" s="10" t="s">
        <v>21</v>
      </c>
      <c r="H50" s="11" t="s">
        <v>20</v>
      </c>
      <c r="I50" s="12" t="s">
        <v>182</v>
      </c>
      <c r="J50" s="13">
        <v>1063.3</v>
      </c>
      <c r="K50" s="14">
        <f t="shared" si="0"/>
        <v>0.70218653212438997</v>
      </c>
      <c r="L50" s="7" t="s">
        <v>31</v>
      </c>
      <c r="M50" s="31">
        <v>4322</v>
      </c>
    </row>
    <row r="51" spans="1:13" s="15" customFormat="1" ht="30" customHeight="1" x14ac:dyDescent="0.25">
      <c r="A51" s="8">
        <v>47</v>
      </c>
      <c r="B51" s="9" t="s">
        <v>183</v>
      </c>
      <c r="C51" s="9" t="s">
        <v>184</v>
      </c>
      <c r="D51" s="9" t="s">
        <v>164</v>
      </c>
      <c r="E51" s="10" t="s">
        <v>5</v>
      </c>
      <c r="F51" s="10" t="s">
        <v>8</v>
      </c>
      <c r="G51" s="10" t="s">
        <v>8</v>
      </c>
      <c r="H51" s="11" t="s">
        <v>18</v>
      </c>
      <c r="I51" s="12" t="s">
        <v>185</v>
      </c>
      <c r="J51" s="13">
        <v>1150.49</v>
      </c>
      <c r="K51" s="14">
        <f t="shared" si="0"/>
        <v>0.75976543152806308</v>
      </c>
      <c r="L51" s="7" t="s">
        <v>31</v>
      </c>
      <c r="M51" s="31">
        <v>4452</v>
      </c>
    </row>
    <row r="52" spans="1:13" s="15" customFormat="1" ht="30" customHeight="1" x14ac:dyDescent="0.25">
      <c r="A52" s="8">
        <v>48</v>
      </c>
      <c r="B52" s="9" t="s">
        <v>186</v>
      </c>
      <c r="C52" s="9" t="s">
        <v>187</v>
      </c>
      <c r="D52" s="9" t="s">
        <v>164</v>
      </c>
      <c r="E52" s="10" t="s">
        <v>5</v>
      </c>
      <c r="F52" s="10" t="s">
        <v>8</v>
      </c>
      <c r="G52" s="10" t="s">
        <v>7</v>
      </c>
      <c r="H52" s="11" t="s">
        <v>18</v>
      </c>
      <c r="I52" s="12" t="s">
        <v>188</v>
      </c>
      <c r="J52" s="13">
        <v>952.78</v>
      </c>
      <c r="K52" s="14">
        <f t="shared" si="0"/>
        <v>0.62920086906562234</v>
      </c>
      <c r="L52" s="7" t="s">
        <v>31</v>
      </c>
      <c r="M52" s="31">
        <v>7628</v>
      </c>
    </row>
    <row r="53" spans="1:13" s="15" customFormat="1" ht="30" customHeight="1" x14ac:dyDescent="0.25">
      <c r="A53" s="8">
        <v>49</v>
      </c>
      <c r="B53" s="9" t="s">
        <v>189</v>
      </c>
      <c r="C53" s="9" t="s">
        <v>190</v>
      </c>
      <c r="D53" s="9" t="s">
        <v>191</v>
      </c>
      <c r="E53" s="10" t="s">
        <v>5</v>
      </c>
      <c r="F53" s="10" t="s">
        <v>6</v>
      </c>
      <c r="G53" s="10" t="s">
        <v>16</v>
      </c>
      <c r="H53" s="11" t="s">
        <v>18</v>
      </c>
      <c r="I53" s="12" t="s">
        <v>192</v>
      </c>
      <c r="J53" s="13">
        <v>817.65</v>
      </c>
      <c r="K53" s="14">
        <f t="shared" si="0"/>
        <v>0.53996315056099642</v>
      </c>
      <c r="L53" s="7" t="s">
        <v>30</v>
      </c>
      <c r="M53" s="31">
        <v>4794</v>
      </c>
    </row>
    <row r="54" spans="1:13" s="15" customFormat="1" ht="30" customHeight="1" x14ac:dyDescent="0.25">
      <c r="A54" s="8">
        <v>50</v>
      </c>
      <c r="B54" s="9" t="s">
        <v>193</v>
      </c>
      <c r="C54" s="9" t="s">
        <v>194</v>
      </c>
      <c r="D54" s="9" t="s">
        <v>191</v>
      </c>
      <c r="E54" s="10" t="s">
        <v>5</v>
      </c>
      <c r="F54" s="10" t="s">
        <v>6</v>
      </c>
      <c r="G54" s="10" t="s">
        <v>19</v>
      </c>
      <c r="H54" s="11" t="s">
        <v>18</v>
      </c>
      <c r="I54" s="12" t="s">
        <v>195</v>
      </c>
      <c r="J54" s="13">
        <v>1058.42</v>
      </c>
      <c r="K54" s="14">
        <f t="shared" si="0"/>
        <v>0.69896385717210274</v>
      </c>
      <c r="L54" s="7" t="s">
        <v>31</v>
      </c>
      <c r="M54" s="31">
        <v>3717</v>
      </c>
    </row>
    <row r="55" spans="1:13" s="15" customFormat="1" ht="30" customHeight="1" x14ac:dyDescent="0.25">
      <c r="A55" s="8">
        <v>51</v>
      </c>
      <c r="B55" s="9" t="s">
        <v>196</v>
      </c>
      <c r="C55" s="9" t="s">
        <v>197</v>
      </c>
      <c r="D55" s="9" t="s">
        <v>191</v>
      </c>
      <c r="E55" s="10" t="s">
        <v>5</v>
      </c>
      <c r="F55" s="10" t="s">
        <v>6</v>
      </c>
      <c r="G55" s="10" t="s">
        <v>5</v>
      </c>
      <c r="H55" s="11" t="s">
        <v>18</v>
      </c>
      <c r="I55" s="12" t="s">
        <v>198</v>
      </c>
      <c r="J55" s="13">
        <v>835.62</v>
      </c>
      <c r="K55" s="14">
        <f t="shared" si="0"/>
        <v>0.55183025484226722</v>
      </c>
      <c r="L55" s="7" t="s">
        <v>30</v>
      </c>
      <c r="M55" s="31">
        <v>4973</v>
      </c>
    </row>
    <row r="56" spans="1:13" s="15" customFormat="1" ht="30" customHeight="1" x14ac:dyDescent="0.25">
      <c r="A56" s="8">
        <v>52</v>
      </c>
      <c r="B56" s="9" t="s">
        <v>312</v>
      </c>
      <c r="C56" s="9" t="s">
        <v>199</v>
      </c>
      <c r="D56" s="9" t="s">
        <v>191</v>
      </c>
      <c r="E56" s="10" t="s">
        <v>5</v>
      </c>
      <c r="F56" s="10" t="s">
        <v>6</v>
      </c>
      <c r="G56" s="10" t="s">
        <v>14</v>
      </c>
      <c r="H56" s="11" t="s">
        <v>20</v>
      </c>
      <c r="I56" s="12" t="s">
        <v>200</v>
      </c>
      <c r="J56" s="13">
        <v>994.58</v>
      </c>
      <c r="K56" s="14">
        <f t="shared" si="0"/>
        <v>0.6568049291077549</v>
      </c>
      <c r="L56" s="7" t="s">
        <v>31</v>
      </c>
      <c r="M56" s="31">
        <v>5959</v>
      </c>
    </row>
    <row r="57" spans="1:13" s="15" customFormat="1" ht="30" customHeight="1" x14ac:dyDescent="0.25">
      <c r="A57" s="8">
        <v>53</v>
      </c>
      <c r="B57" s="9" t="s">
        <v>201</v>
      </c>
      <c r="C57" s="9" t="s">
        <v>202</v>
      </c>
      <c r="D57" s="9" t="s">
        <v>191</v>
      </c>
      <c r="E57" s="10" t="s">
        <v>5</v>
      </c>
      <c r="F57" s="10" t="s">
        <v>6</v>
      </c>
      <c r="G57" s="10" t="s">
        <v>9</v>
      </c>
      <c r="H57" s="11" t="s">
        <v>18</v>
      </c>
      <c r="I57" s="12" t="s">
        <v>203</v>
      </c>
      <c r="J57" s="13">
        <v>1148.8399999999999</v>
      </c>
      <c r="K57" s="14">
        <f t="shared" si="0"/>
        <v>0.75867579757903147</v>
      </c>
      <c r="L57" s="7" t="s">
        <v>31</v>
      </c>
      <c r="M57" s="31">
        <v>5747</v>
      </c>
    </row>
    <row r="58" spans="1:13" s="15" customFormat="1" ht="30" customHeight="1" x14ac:dyDescent="0.25">
      <c r="A58" s="8">
        <v>54</v>
      </c>
      <c r="B58" s="9" t="s">
        <v>204</v>
      </c>
      <c r="C58" s="9" t="s">
        <v>205</v>
      </c>
      <c r="D58" s="9" t="s">
        <v>191</v>
      </c>
      <c r="E58" s="10" t="s">
        <v>5</v>
      </c>
      <c r="F58" s="10" t="s">
        <v>6</v>
      </c>
      <c r="G58" s="10" t="s">
        <v>13</v>
      </c>
      <c r="H58" s="11" t="s">
        <v>17</v>
      </c>
      <c r="I58" s="12" t="s">
        <v>203</v>
      </c>
      <c r="J58" s="13">
        <v>1554.5</v>
      </c>
      <c r="K58" s="14">
        <f t="shared" si="0"/>
        <v>1.0265672568300237</v>
      </c>
      <c r="L58" s="7" t="s">
        <v>32</v>
      </c>
      <c r="M58" s="31">
        <v>12361</v>
      </c>
    </row>
    <row r="59" spans="1:13" s="15" customFormat="1" ht="30" customHeight="1" x14ac:dyDescent="0.25">
      <c r="A59" s="8">
        <v>55</v>
      </c>
      <c r="B59" s="9" t="s">
        <v>206</v>
      </c>
      <c r="C59" s="9" t="s">
        <v>207</v>
      </c>
      <c r="D59" s="9" t="s">
        <v>191</v>
      </c>
      <c r="E59" s="10" t="s">
        <v>5</v>
      </c>
      <c r="F59" s="10" t="s">
        <v>6</v>
      </c>
      <c r="G59" s="10" t="s">
        <v>21</v>
      </c>
      <c r="H59" s="11" t="s">
        <v>18</v>
      </c>
      <c r="I59" s="12" t="s">
        <v>208</v>
      </c>
      <c r="J59" s="13">
        <v>822.38</v>
      </c>
      <c r="K59" s="14">
        <f t="shared" si="0"/>
        <v>0.54308676788155352</v>
      </c>
      <c r="L59" s="7" t="s">
        <v>30</v>
      </c>
      <c r="M59" s="31">
        <v>4677</v>
      </c>
    </row>
    <row r="60" spans="1:13" s="15" customFormat="1" ht="30" customHeight="1" x14ac:dyDescent="0.25">
      <c r="A60" s="8">
        <v>56</v>
      </c>
      <c r="B60" s="9" t="s">
        <v>209</v>
      </c>
      <c r="C60" s="9" t="s">
        <v>210</v>
      </c>
      <c r="D60" s="9" t="s">
        <v>211</v>
      </c>
      <c r="E60" s="10" t="s">
        <v>5</v>
      </c>
      <c r="F60" s="10" t="s">
        <v>4</v>
      </c>
      <c r="G60" s="10" t="s">
        <v>16</v>
      </c>
      <c r="H60" s="11" t="s">
        <v>18</v>
      </c>
      <c r="I60" s="12" t="s">
        <v>212</v>
      </c>
      <c r="J60" s="13">
        <v>783.81</v>
      </c>
      <c r="K60" s="14">
        <f t="shared" si="0"/>
        <v>0.51761574884267669</v>
      </c>
      <c r="L60" s="7" t="s">
        <v>30</v>
      </c>
      <c r="M60" s="31">
        <v>3950</v>
      </c>
    </row>
    <row r="61" spans="1:13" s="15" customFormat="1" ht="30" customHeight="1" x14ac:dyDescent="0.25">
      <c r="A61" s="8">
        <v>57</v>
      </c>
      <c r="B61" s="9" t="s">
        <v>213</v>
      </c>
      <c r="C61" s="9" t="s">
        <v>214</v>
      </c>
      <c r="D61" s="9" t="s">
        <v>211</v>
      </c>
      <c r="E61" s="10" t="s">
        <v>5</v>
      </c>
      <c r="F61" s="10" t="s">
        <v>4</v>
      </c>
      <c r="G61" s="10" t="s">
        <v>19</v>
      </c>
      <c r="H61" s="11" t="s">
        <v>18</v>
      </c>
      <c r="I61" s="12" t="s">
        <v>215</v>
      </c>
      <c r="J61" s="13">
        <v>689.85</v>
      </c>
      <c r="K61" s="14">
        <f t="shared" si="0"/>
        <v>0.45556604832691661</v>
      </c>
      <c r="L61" s="7" t="s">
        <v>30</v>
      </c>
      <c r="M61" s="31">
        <v>5268</v>
      </c>
    </row>
    <row r="62" spans="1:13" s="15" customFormat="1" ht="30" customHeight="1" x14ac:dyDescent="0.25">
      <c r="A62" s="8">
        <v>58</v>
      </c>
      <c r="B62" s="9" t="s">
        <v>216</v>
      </c>
      <c r="C62" s="9" t="s">
        <v>217</v>
      </c>
      <c r="D62" s="9" t="s">
        <v>211</v>
      </c>
      <c r="E62" s="10" t="s">
        <v>5</v>
      </c>
      <c r="F62" s="10" t="s">
        <v>4</v>
      </c>
      <c r="G62" s="10" t="s">
        <v>13</v>
      </c>
      <c r="H62" s="11" t="s">
        <v>17</v>
      </c>
      <c r="I62" s="12" t="s">
        <v>218</v>
      </c>
      <c r="J62" s="13">
        <v>1367.05</v>
      </c>
      <c r="K62" s="14">
        <f t="shared" si="0"/>
        <v>0.90277823637792465</v>
      </c>
      <c r="L62" s="7" t="s">
        <v>31</v>
      </c>
      <c r="M62" s="31">
        <v>8061</v>
      </c>
    </row>
    <row r="63" spans="1:13" s="15" customFormat="1" ht="30" customHeight="1" x14ac:dyDescent="0.25">
      <c r="A63" s="8">
        <v>59</v>
      </c>
      <c r="B63" s="9" t="s">
        <v>219</v>
      </c>
      <c r="C63" s="9" t="s">
        <v>220</v>
      </c>
      <c r="D63" s="9" t="s">
        <v>211</v>
      </c>
      <c r="E63" s="10" t="s">
        <v>5</v>
      </c>
      <c r="F63" s="10" t="s">
        <v>4</v>
      </c>
      <c r="G63" s="10" t="s">
        <v>5</v>
      </c>
      <c r="H63" s="11" t="s">
        <v>18</v>
      </c>
      <c r="I63" s="12" t="s">
        <v>218</v>
      </c>
      <c r="J63" s="13">
        <v>1109.5999999999999</v>
      </c>
      <c r="K63" s="14">
        <f t="shared" si="0"/>
        <v>0.73276232111842665</v>
      </c>
      <c r="L63" s="7" t="s">
        <v>31</v>
      </c>
      <c r="M63" s="31">
        <v>5086</v>
      </c>
    </row>
    <row r="64" spans="1:13" s="15" customFormat="1" ht="30" customHeight="1" x14ac:dyDescent="0.25">
      <c r="A64" s="8">
        <v>60</v>
      </c>
      <c r="B64" s="9" t="s">
        <v>221</v>
      </c>
      <c r="C64" s="9" t="s">
        <v>222</v>
      </c>
      <c r="D64" s="9" t="s">
        <v>211</v>
      </c>
      <c r="E64" s="10" t="s">
        <v>5</v>
      </c>
      <c r="F64" s="10" t="s">
        <v>4</v>
      </c>
      <c r="G64" s="10" t="s">
        <v>14</v>
      </c>
      <c r="H64" s="11" t="s">
        <v>18</v>
      </c>
      <c r="I64" s="12" t="s">
        <v>223</v>
      </c>
      <c r="J64" s="13">
        <v>493.45</v>
      </c>
      <c r="K64" s="14">
        <f t="shared" si="0"/>
        <v>0.32586658918158584</v>
      </c>
      <c r="L64" s="7" t="s">
        <v>30</v>
      </c>
      <c r="M64" s="31">
        <v>3583</v>
      </c>
    </row>
    <row r="65" spans="1:13" s="15" customFormat="1" ht="30" customHeight="1" x14ac:dyDescent="0.25">
      <c r="A65" s="8">
        <v>61</v>
      </c>
      <c r="B65" s="9" t="s">
        <v>224</v>
      </c>
      <c r="C65" s="9" t="s">
        <v>225</v>
      </c>
      <c r="D65" s="9" t="s">
        <v>211</v>
      </c>
      <c r="E65" s="10" t="s">
        <v>5</v>
      </c>
      <c r="F65" s="10" t="s">
        <v>4</v>
      </c>
      <c r="G65" s="10" t="s">
        <v>9</v>
      </c>
      <c r="H65" s="11" t="s">
        <v>18</v>
      </c>
      <c r="I65" s="12" t="s">
        <v>226</v>
      </c>
      <c r="J65" s="13">
        <v>710.91</v>
      </c>
      <c r="K65" s="14">
        <f t="shared" si="0"/>
        <v>0.46947373982182833</v>
      </c>
      <c r="L65" s="7" t="s">
        <v>30</v>
      </c>
      <c r="M65" s="31">
        <v>6283</v>
      </c>
    </row>
    <row r="66" spans="1:13" s="15" customFormat="1" ht="30" customHeight="1" x14ac:dyDescent="0.25">
      <c r="A66" s="8">
        <v>62</v>
      </c>
      <c r="B66" s="9" t="s">
        <v>227</v>
      </c>
      <c r="C66" s="9" t="s">
        <v>228</v>
      </c>
      <c r="D66" s="9" t="s">
        <v>229</v>
      </c>
      <c r="E66" s="10" t="s">
        <v>5</v>
      </c>
      <c r="F66" s="10" t="s">
        <v>12</v>
      </c>
      <c r="G66" s="10" t="s">
        <v>13</v>
      </c>
      <c r="H66" s="11" t="s">
        <v>17</v>
      </c>
      <c r="I66" s="12" t="s">
        <v>230</v>
      </c>
      <c r="J66" s="13">
        <v>990.81</v>
      </c>
      <c r="K66" s="14">
        <f t="shared" si="0"/>
        <v>0.65431528063027067</v>
      </c>
      <c r="L66" s="7" t="s">
        <v>31</v>
      </c>
      <c r="M66" s="31">
        <v>8332</v>
      </c>
    </row>
    <row r="67" spans="1:13" s="15" customFormat="1" ht="30" customHeight="1" x14ac:dyDescent="0.25">
      <c r="A67" s="8">
        <v>63</v>
      </c>
      <c r="B67" s="9" t="s">
        <v>231</v>
      </c>
      <c r="C67" s="9" t="s">
        <v>232</v>
      </c>
      <c r="D67" s="9" t="s">
        <v>229</v>
      </c>
      <c r="E67" s="10" t="s">
        <v>5</v>
      </c>
      <c r="F67" s="10" t="s">
        <v>12</v>
      </c>
      <c r="G67" s="10" t="s">
        <v>16</v>
      </c>
      <c r="H67" s="11" t="s">
        <v>18</v>
      </c>
      <c r="I67" s="12" t="s">
        <v>230</v>
      </c>
      <c r="J67" s="13">
        <v>1148.23</v>
      </c>
      <c r="K67" s="14">
        <f t="shared" si="0"/>
        <v>0.7582729632099956</v>
      </c>
      <c r="L67" s="7" t="s">
        <v>31</v>
      </c>
      <c r="M67" s="31">
        <v>5284</v>
      </c>
    </row>
    <row r="68" spans="1:13" s="15" customFormat="1" ht="30" customHeight="1" x14ac:dyDescent="0.25">
      <c r="A68" s="8">
        <v>64</v>
      </c>
      <c r="B68" s="9" t="s">
        <v>233</v>
      </c>
      <c r="C68" s="9" t="s">
        <v>234</v>
      </c>
      <c r="D68" s="9" t="s">
        <v>229</v>
      </c>
      <c r="E68" s="10" t="s">
        <v>5</v>
      </c>
      <c r="F68" s="10" t="s">
        <v>12</v>
      </c>
      <c r="G68" s="10" t="s">
        <v>19</v>
      </c>
      <c r="H68" s="11" t="s">
        <v>18</v>
      </c>
      <c r="I68" s="12" t="s">
        <v>235</v>
      </c>
      <c r="J68" s="13">
        <v>710.62</v>
      </c>
      <c r="K68" s="14">
        <f t="shared" si="0"/>
        <v>0.46928222840048339</v>
      </c>
      <c r="L68" s="7" t="s">
        <v>30</v>
      </c>
      <c r="M68" s="31">
        <v>5192</v>
      </c>
    </row>
    <row r="69" spans="1:13" s="15" customFormat="1" ht="30" customHeight="1" x14ac:dyDescent="0.25">
      <c r="A69" s="8">
        <v>65</v>
      </c>
      <c r="B69" s="9" t="s">
        <v>236</v>
      </c>
      <c r="C69" s="9" t="s">
        <v>237</v>
      </c>
      <c r="D69" s="9" t="s">
        <v>229</v>
      </c>
      <c r="E69" s="10" t="s">
        <v>5</v>
      </c>
      <c r="F69" s="10" t="s">
        <v>12</v>
      </c>
      <c r="G69" s="10" t="s">
        <v>5</v>
      </c>
      <c r="H69" s="11" t="s">
        <v>18</v>
      </c>
      <c r="I69" s="12" t="s">
        <v>238</v>
      </c>
      <c r="J69" s="13">
        <v>1526.24</v>
      </c>
      <c r="K69" s="14">
        <f t="shared" ref="K69:K72" si="1">J69/1514.27</f>
        <v>1.0079047990120653</v>
      </c>
      <c r="L69" s="7" t="s">
        <v>32</v>
      </c>
      <c r="M69" s="31">
        <v>7839</v>
      </c>
    </row>
    <row r="70" spans="1:13" s="15" customFormat="1" ht="30" customHeight="1" x14ac:dyDescent="0.25">
      <c r="A70" s="8">
        <v>66</v>
      </c>
      <c r="B70" s="9" t="s">
        <v>239</v>
      </c>
      <c r="C70" s="9" t="s">
        <v>240</v>
      </c>
      <c r="D70" s="9" t="s">
        <v>229</v>
      </c>
      <c r="E70" s="10" t="s">
        <v>5</v>
      </c>
      <c r="F70" s="10" t="s">
        <v>12</v>
      </c>
      <c r="G70" s="10" t="s">
        <v>14</v>
      </c>
      <c r="H70" s="11" t="s">
        <v>18</v>
      </c>
      <c r="I70" s="12" t="s">
        <v>241</v>
      </c>
      <c r="J70" s="13">
        <v>1070.6199999999999</v>
      </c>
      <c r="K70" s="14">
        <f t="shared" si="1"/>
        <v>0.70702054455282082</v>
      </c>
      <c r="L70" s="7" t="s">
        <v>31</v>
      </c>
      <c r="M70" s="31">
        <v>4519</v>
      </c>
    </row>
    <row r="71" spans="1:13" s="15" customFormat="1" ht="30" customHeight="1" x14ac:dyDescent="0.25">
      <c r="A71" s="8">
        <v>67</v>
      </c>
      <c r="B71" s="9" t="s">
        <v>242</v>
      </c>
      <c r="C71" s="9" t="s">
        <v>243</v>
      </c>
      <c r="D71" s="9" t="s">
        <v>229</v>
      </c>
      <c r="E71" s="10" t="s">
        <v>5</v>
      </c>
      <c r="F71" s="10" t="s">
        <v>12</v>
      </c>
      <c r="G71" s="10" t="s">
        <v>9</v>
      </c>
      <c r="H71" s="11" t="s">
        <v>18</v>
      </c>
      <c r="I71" s="12" t="s">
        <v>244</v>
      </c>
      <c r="J71" s="13">
        <v>2696.86</v>
      </c>
      <c r="K71" s="14">
        <f t="shared" si="1"/>
        <v>1.7809637647183132</v>
      </c>
      <c r="L71" s="7" t="s">
        <v>32</v>
      </c>
      <c r="M71" s="31">
        <v>6639</v>
      </c>
    </row>
    <row r="72" spans="1:13" s="15" customFormat="1" ht="30" customHeight="1" x14ac:dyDescent="0.25">
      <c r="A72" s="8">
        <v>68</v>
      </c>
      <c r="B72" s="9" t="s">
        <v>245</v>
      </c>
      <c r="C72" s="9" t="s">
        <v>246</v>
      </c>
      <c r="D72" s="9" t="s">
        <v>229</v>
      </c>
      <c r="E72" s="10" t="s">
        <v>5</v>
      </c>
      <c r="F72" s="10" t="s">
        <v>12</v>
      </c>
      <c r="G72" s="10" t="s">
        <v>21</v>
      </c>
      <c r="H72" s="11" t="s">
        <v>18</v>
      </c>
      <c r="I72" s="12" t="s">
        <v>247</v>
      </c>
      <c r="J72" s="13">
        <v>1027.1199999999999</v>
      </c>
      <c r="K72" s="14">
        <f t="shared" si="1"/>
        <v>0.67829383135108001</v>
      </c>
      <c r="L72" s="7" t="s">
        <v>31</v>
      </c>
      <c r="M72" s="31">
        <v>5939</v>
      </c>
    </row>
    <row r="73" spans="1:13" s="15" customFormat="1" ht="30" customHeight="1" x14ac:dyDescent="0.25">
      <c r="A73" s="8">
        <v>69</v>
      </c>
      <c r="B73" s="9" t="s">
        <v>248</v>
      </c>
      <c r="C73" s="9" t="s">
        <v>249</v>
      </c>
      <c r="D73" s="9" t="s">
        <v>229</v>
      </c>
      <c r="E73" s="10" t="s">
        <v>5</v>
      </c>
      <c r="F73" s="10"/>
      <c r="G73" s="10"/>
      <c r="H73" s="11"/>
      <c r="I73" s="12" t="s">
        <v>249</v>
      </c>
      <c r="J73" s="13">
        <v>107</v>
      </c>
      <c r="K73" s="14">
        <f>J73/137.78</f>
        <v>0.77660037741326748</v>
      </c>
      <c r="L73" s="7" t="s">
        <v>31</v>
      </c>
      <c r="M73" s="31">
        <v>102080</v>
      </c>
    </row>
    <row r="74" spans="1:13" s="15" customFormat="1" ht="30" customHeight="1" x14ac:dyDescent="0.25">
      <c r="A74" s="8">
        <v>70</v>
      </c>
      <c r="B74" s="9" t="s">
        <v>250</v>
      </c>
      <c r="C74" s="9" t="s">
        <v>251</v>
      </c>
      <c r="D74" s="9" t="s">
        <v>229</v>
      </c>
      <c r="E74" s="10" t="s">
        <v>5</v>
      </c>
      <c r="F74" s="10" t="s">
        <v>12</v>
      </c>
      <c r="G74" s="10" t="s">
        <v>8</v>
      </c>
      <c r="H74" s="11" t="s">
        <v>18</v>
      </c>
      <c r="I74" s="12" t="s">
        <v>252</v>
      </c>
      <c r="J74" s="13">
        <v>1913.21</v>
      </c>
      <c r="K74" s="14">
        <f t="shared" ref="K74:K94" si="2">J74/1514.27</f>
        <v>1.263453677349482</v>
      </c>
      <c r="L74" s="7" t="s">
        <v>32</v>
      </c>
      <c r="M74" s="31">
        <v>4174</v>
      </c>
    </row>
    <row r="75" spans="1:13" s="15" customFormat="1" ht="30" customHeight="1" x14ac:dyDescent="0.25">
      <c r="A75" s="8">
        <v>71</v>
      </c>
      <c r="B75" s="9" t="s">
        <v>253</v>
      </c>
      <c r="C75" s="9" t="s">
        <v>254</v>
      </c>
      <c r="D75" s="9" t="s">
        <v>229</v>
      </c>
      <c r="E75" s="10" t="s">
        <v>5</v>
      </c>
      <c r="F75" s="10" t="s">
        <v>12</v>
      </c>
      <c r="G75" s="10" t="s">
        <v>7</v>
      </c>
      <c r="H75" s="11" t="s">
        <v>18</v>
      </c>
      <c r="I75" s="12" t="s">
        <v>255</v>
      </c>
      <c r="J75" s="13">
        <v>1275.18</v>
      </c>
      <c r="K75" s="14">
        <f t="shared" si="2"/>
        <v>0.84210873886427129</v>
      </c>
      <c r="L75" s="7" t="s">
        <v>31</v>
      </c>
      <c r="M75" s="31">
        <v>5427</v>
      </c>
    </row>
    <row r="76" spans="1:13" s="15" customFormat="1" ht="30" customHeight="1" x14ac:dyDescent="0.25">
      <c r="A76" s="8">
        <v>72</v>
      </c>
      <c r="B76" s="9" t="s">
        <v>256</v>
      </c>
      <c r="C76" s="9" t="s">
        <v>257</v>
      </c>
      <c r="D76" s="9" t="s">
        <v>258</v>
      </c>
      <c r="E76" s="10" t="s">
        <v>5</v>
      </c>
      <c r="F76" s="10" t="s">
        <v>15</v>
      </c>
      <c r="G76" s="10" t="s">
        <v>16</v>
      </c>
      <c r="H76" s="11" t="s">
        <v>18</v>
      </c>
      <c r="I76" s="12" t="s">
        <v>259</v>
      </c>
      <c r="J76" s="13">
        <v>955.91</v>
      </c>
      <c r="K76" s="14">
        <f t="shared" si="2"/>
        <v>0.63126787164772469</v>
      </c>
      <c r="L76" s="7" t="s">
        <v>31</v>
      </c>
      <c r="M76" s="31">
        <v>4066</v>
      </c>
    </row>
    <row r="77" spans="1:13" s="15" customFormat="1" ht="30" customHeight="1" x14ac:dyDescent="0.25">
      <c r="A77" s="8">
        <v>73</v>
      </c>
      <c r="B77" s="9" t="s">
        <v>260</v>
      </c>
      <c r="C77" s="9" t="s">
        <v>261</v>
      </c>
      <c r="D77" s="9" t="s">
        <v>258</v>
      </c>
      <c r="E77" s="10" t="s">
        <v>5</v>
      </c>
      <c r="F77" s="10" t="s">
        <v>15</v>
      </c>
      <c r="G77" s="10" t="s">
        <v>19</v>
      </c>
      <c r="H77" s="11" t="s">
        <v>18</v>
      </c>
      <c r="I77" s="12" t="s">
        <v>262</v>
      </c>
      <c r="J77" s="13">
        <v>907.26</v>
      </c>
      <c r="K77" s="14">
        <f t="shared" si="2"/>
        <v>0.5991401797565824</v>
      </c>
      <c r="L77" s="7" t="s">
        <v>30</v>
      </c>
      <c r="M77" s="31">
        <v>3736</v>
      </c>
    </row>
    <row r="78" spans="1:13" s="15" customFormat="1" ht="30" customHeight="1" x14ac:dyDescent="0.25">
      <c r="A78" s="8">
        <v>74</v>
      </c>
      <c r="B78" s="9" t="s">
        <v>263</v>
      </c>
      <c r="C78" s="9" t="s">
        <v>264</v>
      </c>
      <c r="D78" s="9" t="s">
        <v>258</v>
      </c>
      <c r="E78" s="10" t="s">
        <v>5</v>
      </c>
      <c r="F78" s="10" t="s">
        <v>15</v>
      </c>
      <c r="G78" s="10" t="s">
        <v>5</v>
      </c>
      <c r="H78" s="11" t="s">
        <v>18</v>
      </c>
      <c r="I78" s="12" t="s">
        <v>265</v>
      </c>
      <c r="J78" s="13">
        <v>1428.34</v>
      </c>
      <c r="K78" s="14">
        <f t="shared" si="2"/>
        <v>0.94325318470286013</v>
      </c>
      <c r="L78" s="7" t="s">
        <v>31</v>
      </c>
      <c r="M78" s="31">
        <v>2120</v>
      </c>
    </row>
    <row r="79" spans="1:13" s="15" customFormat="1" ht="30" customHeight="1" x14ac:dyDescent="0.25">
      <c r="A79" s="8">
        <v>75</v>
      </c>
      <c r="B79" s="9" t="s">
        <v>266</v>
      </c>
      <c r="C79" s="9" t="s">
        <v>267</v>
      </c>
      <c r="D79" s="9" t="s">
        <v>258</v>
      </c>
      <c r="E79" s="10" t="s">
        <v>5</v>
      </c>
      <c r="F79" s="10" t="s">
        <v>15</v>
      </c>
      <c r="G79" s="10" t="s">
        <v>13</v>
      </c>
      <c r="H79" s="11" t="s">
        <v>17</v>
      </c>
      <c r="I79" s="12" t="s">
        <v>268</v>
      </c>
      <c r="J79" s="13">
        <v>1374.65</v>
      </c>
      <c r="K79" s="14">
        <f t="shared" si="2"/>
        <v>0.90779715638558522</v>
      </c>
      <c r="L79" s="7" t="s">
        <v>31</v>
      </c>
      <c r="M79" s="31">
        <v>7925</v>
      </c>
    </row>
    <row r="80" spans="1:13" s="15" customFormat="1" ht="30" customHeight="1" x14ac:dyDescent="0.25">
      <c r="A80" s="8">
        <v>76</v>
      </c>
      <c r="B80" s="9" t="s">
        <v>269</v>
      </c>
      <c r="C80" s="9" t="s">
        <v>270</v>
      </c>
      <c r="D80" s="9" t="s">
        <v>258</v>
      </c>
      <c r="E80" s="10" t="s">
        <v>5</v>
      </c>
      <c r="F80" s="10" t="s">
        <v>15</v>
      </c>
      <c r="G80" s="10" t="s">
        <v>14</v>
      </c>
      <c r="H80" s="11" t="s">
        <v>18</v>
      </c>
      <c r="I80" s="12" t="s">
        <v>268</v>
      </c>
      <c r="J80" s="13">
        <v>1175.58</v>
      </c>
      <c r="K80" s="14">
        <f t="shared" si="2"/>
        <v>0.77633447139545786</v>
      </c>
      <c r="L80" s="7" t="s">
        <v>31</v>
      </c>
      <c r="M80" s="31">
        <v>5062</v>
      </c>
    </row>
    <row r="81" spans="1:13" s="15" customFormat="1" ht="30" customHeight="1" x14ac:dyDescent="0.25">
      <c r="A81" s="8">
        <v>77</v>
      </c>
      <c r="B81" s="9" t="s">
        <v>271</v>
      </c>
      <c r="C81" s="9" t="s">
        <v>272</v>
      </c>
      <c r="D81" s="9" t="s">
        <v>273</v>
      </c>
      <c r="E81" s="10" t="s">
        <v>5</v>
      </c>
      <c r="F81" s="10" t="s">
        <v>3</v>
      </c>
      <c r="G81" s="10" t="s">
        <v>16</v>
      </c>
      <c r="H81" s="11" t="s">
        <v>18</v>
      </c>
      <c r="I81" s="12" t="s">
        <v>274</v>
      </c>
      <c r="J81" s="13">
        <v>831.03</v>
      </c>
      <c r="K81" s="14">
        <f t="shared" si="2"/>
        <v>0.54879909131132487</v>
      </c>
      <c r="L81" s="7" t="s">
        <v>30</v>
      </c>
      <c r="M81" s="31">
        <v>5571</v>
      </c>
    </row>
    <row r="82" spans="1:13" s="15" customFormat="1" ht="30" customHeight="1" x14ac:dyDescent="0.25">
      <c r="A82" s="8">
        <v>78</v>
      </c>
      <c r="B82" s="9" t="s">
        <v>275</v>
      </c>
      <c r="C82" s="9" t="s">
        <v>276</v>
      </c>
      <c r="D82" s="9" t="s">
        <v>273</v>
      </c>
      <c r="E82" s="10" t="s">
        <v>5</v>
      </c>
      <c r="F82" s="10" t="s">
        <v>3</v>
      </c>
      <c r="G82" s="10" t="s">
        <v>19</v>
      </c>
      <c r="H82" s="11" t="s">
        <v>18</v>
      </c>
      <c r="I82" s="12" t="s">
        <v>277</v>
      </c>
      <c r="J82" s="13">
        <v>697.66</v>
      </c>
      <c r="K82" s="14">
        <f t="shared" si="2"/>
        <v>0.46072364901899926</v>
      </c>
      <c r="L82" s="7" t="s">
        <v>30</v>
      </c>
      <c r="M82" s="31">
        <v>3939</v>
      </c>
    </row>
    <row r="83" spans="1:13" s="15" customFormat="1" ht="30" customHeight="1" x14ac:dyDescent="0.25">
      <c r="A83" s="8">
        <v>79</v>
      </c>
      <c r="B83" s="9" t="s">
        <v>278</v>
      </c>
      <c r="C83" s="9" t="s">
        <v>279</v>
      </c>
      <c r="D83" s="9" t="s">
        <v>273</v>
      </c>
      <c r="E83" s="10" t="s">
        <v>5</v>
      </c>
      <c r="F83" s="10" t="s">
        <v>3</v>
      </c>
      <c r="G83" s="10" t="s">
        <v>5</v>
      </c>
      <c r="H83" s="11" t="s">
        <v>20</v>
      </c>
      <c r="I83" s="12" t="s">
        <v>280</v>
      </c>
      <c r="J83" s="13">
        <v>1260.46</v>
      </c>
      <c r="K83" s="14">
        <f t="shared" si="2"/>
        <v>0.83238788327048685</v>
      </c>
      <c r="L83" s="7" t="s">
        <v>31</v>
      </c>
      <c r="M83" s="31">
        <v>6483</v>
      </c>
    </row>
    <row r="84" spans="1:13" s="15" customFormat="1" ht="30" customHeight="1" x14ac:dyDescent="0.25">
      <c r="A84" s="8">
        <v>80</v>
      </c>
      <c r="B84" s="9" t="s">
        <v>281</v>
      </c>
      <c r="C84" s="9" t="s">
        <v>282</v>
      </c>
      <c r="D84" s="9" t="s">
        <v>283</v>
      </c>
      <c r="E84" s="10" t="s">
        <v>5</v>
      </c>
      <c r="F84" s="10" t="s">
        <v>3</v>
      </c>
      <c r="G84" s="10" t="s">
        <v>14</v>
      </c>
      <c r="H84" s="11" t="s">
        <v>18</v>
      </c>
      <c r="I84" s="12" t="s">
        <v>284</v>
      </c>
      <c r="J84" s="13">
        <v>955.99</v>
      </c>
      <c r="K84" s="14">
        <f t="shared" si="2"/>
        <v>0.63132070238464744</v>
      </c>
      <c r="L84" s="7" t="s">
        <v>31</v>
      </c>
      <c r="M84" s="31">
        <v>4539</v>
      </c>
    </row>
    <row r="85" spans="1:13" s="15" customFormat="1" ht="30" customHeight="1" x14ac:dyDescent="0.25">
      <c r="A85" s="8">
        <v>81</v>
      </c>
      <c r="B85" s="9" t="s">
        <v>285</v>
      </c>
      <c r="C85" s="9" t="s">
        <v>286</v>
      </c>
      <c r="D85" s="9" t="s">
        <v>273</v>
      </c>
      <c r="E85" s="10" t="s">
        <v>5</v>
      </c>
      <c r="F85" s="10" t="s">
        <v>3</v>
      </c>
      <c r="G85" s="10" t="s">
        <v>9</v>
      </c>
      <c r="H85" s="11" t="s">
        <v>20</v>
      </c>
      <c r="I85" s="12" t="s">
        <v>287</v>
      </c>
      <c r="J85" s="13">
        <v>1117.21</v>
      </c>
      <c r="K85" s="14">
        <f t="shared" si="2"/>
        <v>0.73778784496820249</v>
      </c>
      <c r="L85" s="7" t="s">
        <v>31</v>
      </c>
      <c r="M85" s="31">
        <v>4845</v>
      </c>
    </row>
    <row r="86" spans="1:13" s="15" customFormat="1" ht="30" customHeight="1" x14ac:dyDescent="0.25">
      <c r="A86" s="8">
        <v>82</v>
      </c>
      <c r="B86" s="9" t="s">
        <v>288</v>
      </c>
      <c r="C86" s="9" t="s">
        <v>289</v>
      </c>
      <c r="D86" s="9" t="s">
        <v>273</v>
      </c>
      <c r="E86" s="10" t="s">
        <v>5</v>
      </c>
      <c r="F86" s="10" t="s">
        <v>3</v>
      </c>
      <c r="G86" s="10" t="s">
        <v>21</v>
      </c>
      <c r="H86" s="11" t="s">
        <v>18</v>
      </c>
      <c r="I86" s="12" t="s">
        <v>290</v>
      </c>
      <c r="J86" s="13">
        <v>1273.99</v>
      </c>
      <c r="K86" s="14">
        <f t="shared" si="2"/>
        <v>0.84132288165254543</v>
      </c>
      <c r="L86" s="7" t="s">
        <v>31</v>
      </c>
      <c r="M86" s="31">
        <v>4045</v>
      </c>
    </row>
    <row r="87" spans="1:13" s="15" customFormat="1" ht="30" customHeight="1" x14ac:dyDescent="0.25">
      <c r="A87" s="8">
        <v>83</v>
      </c>
      <c r="B87" s="9" t="s">
        <v>291</v>
      </c>
      <c r="C87" s="9" t="s">
        <v>292</v>
      </c>
      <c r="D87" s="9" t="s">
        <v>273</v>
      </c>
      <c r="E87" s="10" t="s">
        <v>5</v>
      </c>
      <c r="F87" s="10" t="s">
        <v>3</v>
      </c>
      <c r="G87" s="10" t="s">
        <v>8</v>
      </c>
      <c r="H87" s="11" t="s">
        <v>20</v>
      </c>
      <c r="I87" s="12" t="s">
        <v>293</v>
      </c>
      <c r="J87" s="13">
        <v>763.06</v>
      </c>
      <c r="K87" s="14">
        <f t="shared" si="2"/>
        <v>0.50391277645334054</v>
      </c>
      <c r="L87" s="7" t="s">
        <v>30</v>
      </c>
      <c r="M87" s="31">
        <v>4649</v>
      </c>
    </row>
    <row r="88" spans="1:13" s="15" customFormat="1" ht="30" customHeight="1" x14ac:dyDescent="0.25">
      <c r="A88" s="8">
        <v>84</v>
      </c>
      <c r="B88" s="9" t="s">
        <v>294</v>
      </c>
      <c r="C88" s="9" t="s">
        <v>295</v>
      </c>
      <c r="D88" s="9" t="s">
        <v>273</v>
      </c>
      <c r="E88" s="10" t="s">
        <v>5</v>
      </c>
      <c r="F88" s="10" t="s">
        <v>3</v>
      </c>
      <c r="G88" s="10" t="s">
        <v>13</v>
      </c>
      <c r="H88" s="11" t="s">
        <v>17</v>
      </c>
      <c r="I88" s="12" t="s">
        <v>296</v>
      </c>
      <c r="J88" s="13">
        <v>935.13</v>
      </c>
      <c r="K88" s="14">
        <f t="shared" si="2"/>
        <v>0.61754508773204253</v>
      </c>
      <c r="L88" s="7" t="s">
        <v>31</v>
      </c>
      <c r="M88" s="31">
        <v>6380</v>
      </c>
    </row>
    <row r="89" spans="1:13" s="15" customFormat="1" ht="30" customHeight="1" x14ac:dyDescent="0.25">
      <c r="A89" s="8">
        <v>85</v>
      </c>
      <c r="B89" s="9" t="s">
        <v>297</v>
      </c>
      <c r="C89" s="9" t="s">
        <v>298</v>
      </c>
      <c r="D89" s="9" t="s">
        <v>273</v>
      </c>
      <c r="E89" s="10" t="s">
        <v>5</v>
      </c>
      <c r="F89" s="10" t="s">
        <v>3</v>
      </c>
      <c r="G89" s="10" t="s">
        <v>7</v>
      </c>
      <c r="H89" s="11" t="s">
        <v>18</v>
      </c>
      <c r="I89" s="12" t="s">
        <v>296</v>
      </c>
      <c r="J89" s="13">
        <v>843.44</v>
      </c>
      <c r="K89" s="14">
        <f t="shared" si="2"/>
        <v>0.5569944593764653</v>
      </c>
      <c r="L89" s="7" t="s">
        <v>30</v>
      </c>
      <c r="M89" s="31">
        <v>2708</v>
      </c>
    </row>
    <row r="90" spans="1:13" s="15" customFormat="1" ht="30" customHeight="1" x14ac:dyDescent="0.25">
      <c r="A90" s="8">
        <v>86</v>
      </c>
      <c r="B90" s="9" t="s">
        <v>299</v>
      </c>
      <c r="C90" s="9" t="s">
        <v>300</v>
      </c>
      <c r="D90" s="9" t="s">
        <v>273</v>
      </c>
      <c r="E90" s="10" t="s">
        <v>5</v>
      </c>
      <c r="F90" s="10" t="s">
        <v>3</v>
      </c>
      <c r="G90" s="10" t="s">
        <v>10</v>
      </c>
      <c r="H90" s="11" t="s">
        <v>18</v>
      </c>
      <c r="I90" s="12" t="s">
        <v>301</v>
      </c>
      <c r="J90" s="13">
        <v>1760.58</v>
      </c>
      <c r="K90" s="14">
        <f t="shared" si="2"/>
        <v>1.1626592351430061</v>
      </c>
      <c r="L90" s="7" t="s">
        <v>32</v>
      </c>
      <c r="M90" s="31">
        <v>4164</v>
      </c>
    </row>
    <row r="91" spans="1:13" s="15" customFormat="1" ht="30" customHeight="1" x14ac:dyDescent="0.25">
      <c r="A91" s="8">
        <v>87</v>
      </c>
      <c r="B91" s="9" t="s">
        <v>302</v>
      </c>
      <c r="C91" s="9" t="s">
        <v>303</v>
      </c>
      <c r="D91" s="9" t="s">
        <v>273</v>
      </c>
      <c r="E91" s="10" t="s">
        <v>5</v>
      </c>
      <c r="F91" s="10" t="s">
        <v>3</v>
      </c>
      <c r="G91" s="10" t="s">
        <v>6</v>
      </c>
      <c r="H91" s="11" t="s">
        <v>20</v>
      </c>
      <c r="I91" s="12" t="s">
        <v>304</v>
      </c>
      <c r="J91" s="13">
        <v>966.18</v>
      </c>
      <c r="K91" s="14">
        <f t="shared" si="2"/>
        <v>0.63805001750018153</v>
      </c>
      <c r="L91" s="7" t="s">
        <v>31</v>
      </c>
      <c r="M91" s="31">
        <v>4586</v>
      </c>
    </row>
    <row r="92" spans="1:13" s="15" customFormat="1" ht="30" customHeight="1" x14ac:dyDescent="0.25">
      <c r="A92" s="8">
        <v>88</v>
      </c>
      <c r="B92" s="9" t="s">
        <v>305</v>
      </c>
      <c r="C92" s="9" t="s">
        <v>306</v>
      </c>
      <c r="D92" s="9" t="s">
        <v>273</v>
      </c>
      <c r="E92" s="10" t="s">
        <v>5</v>
      </c>
      <c r="F92" s="10" t="s">
        <v>3</v>
      </c>
      <c r="G92" s="10" t="s">
        <v>4</v>
      </c>
      <c r="H92" s="11" t="s">
        <v>20</v>
      </c>
      <c r="I92" s="12" t="s">
        <v>307</v>
      </c>
      <c r="J92" s="13">
        <v>814.69</v>
      </c>
      <c r="K92" s="14">
        <f t="shared" si="2"/>
        <v>0.53800841329485494</v>
      </c>
      <c r="L92" s="7" t="s">
        <v>30</v>
      </c>
      <c r="M92" s="31">
        <v>6812</v>
      </c>
    </row>
    <row r="93" spans="1:13" s="15" customFormat="1" ht="30" customHeight="1" x14ac:dyDescent="0.25">
      <c r="A93" s="8">
        <v>89</v>
      </c>
      <c r="B93" s="9" t="s">
        <v>308</v>
      </c>
      <c r="C93" s="9" t="s">
        <v>0</v>
      </c>
      <c r="D93" s="9" t="s">
        <v>273</v>
      </c>
      <c r="E93" s="10" t="s">
        <v>5</v>
      </c>
      <c r="F93" s="10" t="s">
        <v>3</v>
      </c>
      <c r="G93" s="10" t="s">
        <v>11</v>
      </c>
      <c r="H93" s="11" t="s">
        <v>18</v>
      </c>
      <c r="I93" s="12" t="s">
        <v>309</v>
      </c>
      <c r="J93" s="13">
        <v>1304.71</v>
      </c>
      <c r="K93" s="14">
        <f t="shared" si="2"/>
        <v>0.86160988463087829</v>
      </c>
      <c r="L93" s="7" t="s">
        <v>31</v>
      </c>
      <c r="M93" s="31">
        <v>4280</v>
      </c>
    </row>
    <row r="94" spans="1:13" s="15" customFormat="1" ht="30" customHeight="1" thickBot="1" x14ac:dyDescent="0.3">
      <c r="A94" s="8">
        <v>90</v>
      </c>
      <c r="B94" s="9" t="s">
        <v>310</v>
      </c>
      <c r="C94" s="9" t="s">
        <v>311</v>
      </c>
      <c r="D94" s="9" t="s">
        <v>273</v>
      </c>
      <c r="E94" s="10" t="s">
        <v>5</v>
      </c>
      <c r="F94" s="10" t="s">
        <v>23</v>
      </c>
      <c r="G94" s="10" t="s">
        <v>13</v>
      </c>
      <c r="H94" s="11" t="s">
        <v>17</v>
      </c>
      <c r="I94" s="12" t="s">
        <v>311</v>
      </c>
      <c r="J94" s="13">
        <v>1806.41</v>
      </c>
      <c r="K94" s="14">
        <f t="shared" si="2"/>
        <v>1.192924643557622</v>
      </c>
      <c r="L94" s="7" t="s">
        <v>32</v>
      </c>
      <c r="M94" s="31">
        <v>29982</v>
      </c>
    </row>
    <row r="95" spans="1:13" s="15" customFormat="1" ht="30" customHeight="1" thickBot="1" x14ac:dyDescent="0.3">
      <c r="A95" s="22" t="s">
        <v>34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18">
        <f>SUM(M5:M94)</f>
        <v>620640</v>
      </c>
    </row>
  </sheetData>
  <sheetProtection algorithmName="SHA-512" hashValue="kAw/oLYV52HkEKSheq+x4zxJug+BWRd1oIU5FQJBn4Q0WmOFRjNXBJepKaOzGbLsCCIxluyLyS6weYXkzoyIVQ==" saltValue="/620SjaVR50UBZTpfU60BA==" spinCount="100000" sheet="1" objects="1" scenarios="1"/>
  <mergeCells count="13">
    <mergeCell ref="E4:H4"/>
    <mergeCell ref="A1:M1"/>
    <mergeCell ref="A95:L95"/>
    <mergeCell ref="A2:A3"/>
    <mergeCell ref="B2:B3"/>
    <mergeCell ref="C2:C3"/>
    <mergeCell ref="E2:H2"/>
    <mergeCell ref="I2:I3"/>
    <mergeCell ref="J2:J3"/>
    <mergeCell ref="K2:K3"/>
    <mergeCell ref="L2:L3"/>
    <mergeCell ref="D2:D3"/>
    <mergeCell ref="M2:M3"/>
  </mergeCells>
  <conditionalFormatting sqref="I62">
    <cfRule type="duplicateValues" dxfId="2" priority="98" stopIfTrue="1"/>
  </conditionalFormatting>
  <conditionalFormatting sqref="I65">
    <cfRule type="duplicateValues" dxfId="1" priority="97" stopIfTrue="1"/>
  </conditionalFormatting>
  <conditionalFormatting sqref="I87">
    <cfRule type="duplicateValues" dxfId="0" priority="96" stopIfTrue="1"/>
  </conditionalFormatting>
  <pageMargins left="0.23622047244094491" right="0.23622047244094491" top="0.19685039370078741" bottom="0.59055118110236227" header="0" footer="0.31496062992125984"/>
  <pageSetup paperSize="9" scale="82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Kujawsko-pomorskie</vt:lpstr>
      <vt:lpstr>'Kujawsko-pomorskie'!Obszar_wydruku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Anna Fidala</cp:lastModifiedBy>
  <cp:lastPrinted>2016-04-25T07:17:58Z</cp:lastPrinted>
  <dcterms:created xsi:type="dcterms:W3CDTF">2015-10-21T11:00:09Z</dcterms:created>
  <dcterms:modified xsi:type="dcterms:W3CDTF">2016-05-10T10:44:00Z</dcterms:modified>
</cp:coreProperties>
</file>