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kowalczyk\Desktop\podzial dotacji 2016\podziały z wbp\"/>
    </mc:Choice>
  </mc:AlternateContent>
  <bookViews>
    <workbookView xWindow="0" yWindow="0" windowWidth="19440" windowHeight="12435"/>
  </bookViews>
  <sheets>
    <sheet name="Lubuskie" sheetId="1" r:id="rId1"/>
  </sheets>
  <definedNames>
    <definedName name="_xlnm._FilterDatabase" localSheetId="0" hidden="1">Lubuskie!$A$4:$M$32</definedName>
    <definedName name="_xlnm.Print_Area" localSheetId="0">Lubuskie!$A$1:$M$33</definedName>
  </definedNames>
  <calcPr calcId="152511"/>
</workbook>
</file>

<file path=xl/calcChain.xml><?xml version="1.0" encoding="utf-8"?>
<calcChain xmlns="http://schemas.openxmlformats.org/spreadsheetml/2006/main">
  <c r="K11" i="1" l="1"/>
  <c r="K32" i="1" l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0" i="1"/>
  <c r="K9" i="1"/>
  <c r="K8" i="1"/>
  <c r="K7" i="1"/>
  <c r="K6" i="1"/>
  <c r="K5" i="1"/>
  <c r="M33" i="1" l="1"/>
</calcChain>
</file>

<file path=xl/sharedStrings.xml><?xml version="1.0" encoding="utf-8"?>
<sst xmlns="http://schemas.openxmlformats.org/spreadsheetml/2006/main" count="262" uniqueCount="120">
  <si>
    <t>Gmina</t>
  </si>
  <si>
    <t>WSK</t>
  </si>
  <si>
    <t>04</t>
  </si>
  <si>
    <t>08</t>
  </si>
  <si>
    <t>06</t>
  </si>
  <si>
    <t>01</t>
  </si>
  <si>
    <t>05</t>
  </si>
  <si>
    <t>02</t>
  </si>
  <si>
    <t>1</t>
  </si>
  <si>
    <t>2</t>
  </si>
  <si>
    <t>03</t>
  </si>
  <si>
    <t>3</t>
  </si>
  <si>
    <t>07</t>
  </si>
  <si>
    <t>Miejscowość</t>
  </si>
  <si>
    <t>Lp.</t>
  </si>
  <si>
    <t>A</t>
  </si>
  <si>
    <t>B</t>
  </si>
  <si>
    <t>C</t>
  </si>
  <si>
    <t>D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</si>
  <si>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</si>
  <si>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</si>
  <si>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</si>
  <si>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</si>
  <si>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</si>
  <si>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</si>
  <si>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</si>
  <si>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</si>
  <si>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</si>
  <si>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LUBUSKIE, CZĘŚĆ GORZOWSKA</t>
  </si>
  <si>
    <t>Gminna Biblioteka Publiczna w Bogdańcu</t>
  </si>
  <si>
    <t>Bogdaniec</t>
  </si>
  <si>
    <t>gorzowski</t>
  </si>
  <si>
    <t>BOGDANIEC</t>
  </si>
  <si>
    <t>Gminna Biblioteka Publiczna w Deszcznie</t>
  </si>
  <si>
    <t>Maszewo</t>
  </si>
  <si>
    <t>DESZCZNO</t>
  </si>
  <si>
    <t>Wojewódzka i Miejska Biblioteka Publiczna im. Zbigniewa Herberta w Gorzowie Wielkopolskim</t>
  </si>
  <si>
    <t>Gorzów Wielkopolski</t>
  </si>
  <si>
    <t>m.Gorzów Wielkopolski</t>
  </si>
  <si>
    <t>Gminna Biblioteka Publiczna w Kłodawie</t>
  </si>
  <si>
    <t>Kłodawa</t>
  </si>
  <si>
    <t>Gorzowski</t>
  </si>
  <si>
    <t>KŁODAWA</t>
  </si>
  <si>
    <t>Miejska Biblioteka Publiczna w Kostrzynie nad Odrą</t>
  </si>
  <si>
    <t>Kostrzyn nad Odrą</t>
  </si>
  <si>
    <t>KOSTRZYN nad Odrą</t>
  </si>
  <si>
    <t>Gminna Biblioteka Publiczna w Lubiszynie</t>
  </si>
  <si>
    <t>Lubiszyn</t>
  </si>
  <si>
    <t>LUBISZYN</t>
  </si>
  <si>
    <t>Miejska Biblioteka Publiczna w Witnicy</t>
  </si>
  <si>
    <t>Witnica</t>
  </si>
  <si>
    <t>WITNICA</t>
  </si>
  <si>
    <t>Gminna Biblioteka Publiczna w Bledzewie</t>
  </si>
  <si>
    <t>Bledzew</t>
  </si>
  <si>
    <t>międzyrzecki</t>
  </si>
  <si>
    <t>BLEDZEW</t>
  </si>
  <si>
    <t>Międzyrzecki Ośrodek Kultury</t>
  </si>
  <si>
    <t>Międzyrzecz</t>
  </si>
  <si>
    <t>MIĘDZYRZECZ</t>
  </si>
  <si>
    <t>Gminny Ośrodek Kultury w Przytocznej</t>
  </si>
  <si>
    <t>Przytoczna</t>
  </si>
  <si>
    <t>PRZYTOCZNA</t>
  </si>
  <si>
    <t>Gminny Ośrodek Kultury w Pszczewie</t>
  </si>
  <si>
    <t>Pszczew</t>
  </si>
  <si>
    <t>PSZCZEW</t>
  </si>
  <si>
    <t>Skwierzyński Ośrodek Kultury</t>
  </si>
  <si>
    <t>Skwierzyna</t>
  </si>
  <si>
    <t>SKWIERZYNA</t>
  </si>
  <si>
    <t>Biblioteka Publiczna Miasta i Gminy w Trzcielu</t>
  </si>
  <si>
    <t>Trzciel</t>
  </si>
  <si>
    <t>TRZCIEL</t>
  </si>
  <si>
    <t>Biblioteka Publiczna Miasta i Gminy w Cybince</t>
  </si>
  <si>
    <t>Cybinka</t>
  </si>
  <si>
    <t>słubicki</t>
  </si>
  <si>
    <t>CYBINKA</t>
  </si>
  <si>
    <t>Gminna Biblioteka Publiczna w Górzycy</t>
  </si>
  <si>
    <t>Górzyca</t>
  </si>
  <si>
    <t>GÓRZYCA</t>
  </si>
  <si>
    <t>Miejski Dom Kultury w Ośnie Lubuskim</t>
  </si>
  <si>
    <t>Ośno Lubuskie</t>
  </si>
  <si>
    <t>OŚNO LUBUSKIE</t>
  </si>
  <si>
    <t>Miejska Biblioteka Publiczna w Rzepinie</t>
  </si>
  <si>
    <t>Rzepin</t>
  </si>
  <si>
    <t>RZEPIN</t>
  </si>
  <si>
    <t>Biblioteka Publiczna Miasta i Gminy w Słubicach</t>
  </si>
  <si>
    <t>Słubice</t>
  </si>
  <si>
    <t>SŁUBICE</t>
  </si>
  <si>
    <t>Biblioteka Publiczna Miasta i Gminy im. Ks.J.Tischnera w Drezdenku</t>
  </si>
  <si>
    <t>Drezdenko</t>
  </si>
  <si>
    <t>strzelecko-drezdenecki</t>
  </si>
  <si>
    <t>DREZDENKO</t>
  </si>
  <si>
    <t>Gminna Biblioteka Publiczna w Starym Kurowie</t>
  </si>
  <si>
    <t>Stare Kurowo</t>
  </si>
  <si>
    <t>STARE KUROWO</t>
  </si>
  <si>
    <t>Biblioteka Publiczna Miasta i Gminy w Strzelcach Krajeńskich</t>
  </si>
  <si>
    <t>Strzelce Krajeńskie</t>
  </si>
  <si>
    <t>STRZELCE KRAJEŃSKIE</t>
  </si>
  <si>
    <t>Gminna Biblioteka Publiczna w Zwierzynie</t>
  </si>
  <si>
    <t>Zwierzyn</t>
  </si>
  <si>
    <t>ZWIERZYN</t>
  </si>
  <si>
    <t>Biblioteka Publiczna Miasta i Gminy Lubniewice</t>
  </si>
  <si>
    <t>Lubniewice</t>
  </si>
  <si>
    <t>sulęcinski</t>
  </si>
  <si>
    <t>LUBNIEWICE</t>
  </si>
  <si>
    <t>Biblioteka Publiczna Miasta i Gminy w Torzymiu</t>
  </si>
  <si>
    <t>Torzym</t>
  </si>
  <si>
    <t>TORZYM</t>
  </si>
  <si>
    <t>Gminna Biblioteka Publiczna w Krzeszycach</t>
  </si>
  <si>
    <t>Krzeszyce</t>
  </si>
  <si>
    <t>sulęciński</t>
  </si>
  <si>
    <t>KRZESZYCE</t>
  </si>
  <si>
    <t>Gminna Biblioteka Publiczna w Słońsku</t>
  </si>
  <si>
    <t>Słońsk</t>
  </si>
  <si>
    <t>SŁOŃSK</t>
  </si>
  <si>
    <t>Sulęciński Ośrodek Kultury</t>
  </si>
  <si>
    <t>Sulęcin</t>
  </si>
  <si>
    <t>SULĘCIN</t>
  </si>
  <si>
    <t>Gminny Ośrodek Kultury w Santoku</t>
  </si>
  <si>
    <t>Santok</t>
  </si>
  <si>
    <t>SANTOK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</si>
</sst>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topLeftCell="B1" zoomScaleNormal="100" workbookViewId="0">
      <pane ySplit="4" topLeftCell="A5" activePane="bottomLeft" state="frozen"/>
      <selection pane="bottomLeft" activeCell="K10" sqref="K10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3" customFormat="1" ht="15.75" x14ac:dyDescent="0.25">
      <c r="A2" s="25" t="s">
        <v>14</v>
      </c>
      <c r="B2" s="25" t="s">
        <v>25</v>
      </c>
      <c r="C2" s="25" t="s">
        <v>13</v>
      </c>
      <c r="D2" s="25" t="s">
        <v>26</v>
      </c>
      <c r="E2" s="27" t="s">
        <v>23</v>
      </c>
      <c r="F2" s="28"/>
      <c r="G2" s="28"/>
      <c r="H2" s="29"/>
      <c r="I2" s="25" t="s">
        <v>0</v>
      </c>
      <c r="J2" s="25" t="s">
        <v>1</v>
      </c>
      <c r="K2" s="25" t="s">
        <v>27</v>
      </c>
      <c r="L2" s="30" t="s">
        <v>24</v>
      </c>
      <c r="M2" s="25" t="s">
        <v>21</v>
      </c>
    </row>
    <row r="3" spans="1:13" s="3" customFormat="1" ht="19.5" customHeight="1" x14ac:dyDescent="0.25">
      <c r="A3" s="26"/>
      <c r="B3" s="26"/>
      <c r="C3" s="26"/>
      <c r="D3" s="26"/>
      <c r="E3" s="4" t="s">
        <v>15</v>
      </c>
      <c r="F3" s="4" t="s">
        <v>16</v>
      </c>
      <c r="G3" s="4" t="s">
        <v>17</v>
      </c>
      <c r="H3" s="4" t="s">
        <v>18</v>
      </c>
      <c r="I3" s="26"/>
      <c r="J3" s="26"/>
      <c r="K3" s="26"/>
      <c r="L3" s="31"/>
      <c r="M3" s="26"/>
    </row>
    <row r="4" spans="1:13" s="3" customFormat="1" x14ac:dyDescent="0.25">
      <c r="A4" s="5">
        <v>1</v>
      </c>
      <c r="B4" s="20">
        <v>2</v>
      </c>
      <c r="C4" s="20">
        <v>3</v>
      </c>
      <c r="D4" s="20">
        <v>4</v>
      </c>
      <c r="E4" s="21">
        <v>5</v>
      </c>
      <c r="F4" s="21"/>
      <c r="G4" s="21"/>
      <c r="H4" s="21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 x14ac:dyDescent="0.25">
      <c r="A5" s="8">
        <v>1</v>
      </c>
      <c r="B5" s="9" t="s">
        <v>29</v>
      </c>
      <c r="C5" s="9" t="s">
        <v>30</v>
      </c>
      <c r="D5" s="9" t="s">
        <v>31</v>
      </c>
      <c r="E5" s="10" t="s">
        <v>3</v>
      </c>
      <c r="F5" s="10" t="s">
        <v>5</v>
      </c>
      <c r="G5" s="10" t="s">
        <v>7</v>
      </c>
      <c r="H5" s="11" t="s">
        <v>9</v>
      </c>
      <c r="I5" s="12" t="s">
        <v>32</v>
      </c>
      <c r="J5" s="13">
        <v>1236.99</v>
      </c>
      <c r="K5" s="14">
        <f t="shared" ref="K5:K6" si="0">J5/1514.27</f>
        <v>0.81688866582577746</v>
      </c>
      <c r="L5" s="7" t="s">
        <v>19</v>
      </c>
      <c r="M5" s="18">
        <v>3730</v>
      </c>
    </row>
    <row r="6" spans="1:13" s="15" customFormat="1" ht="30" customHeight="1" x14ac:dyDescent="0.25">
      <c r="A6" s="8">
        <v>2</v>
      </c>
      <c r="B6" s="9" t="s">
        <v>33</v>
      </c>
      <c r="C6" s="9" t="s">
        <v>34</v>
      </c>
      <c r="D6" s="9" t="s">
        <v>31</v>
      </c>
      <c r="E6" s="10" t="s">
        <v>3</v>
      </c>
      <c r="F6" s="10" t="s">
        <v>5</v>
      </c>
      <c r="G6" s="10" t="s">
        <v>10</v>
      </c>
      <c r="H6" s="11" t="s">
        <v>9</v>
      </c>
      <c r="I6" s="12" t="s">
        <v>35</v>
      </c>
      <c r="J6" s="13">
        <v>1475.65</v>
      </c>
      <c r="K6" s="14">
        <f t="shared" si="0"/>
        <v>0.97449596175054654</v>
      </c>
      <c r="L6" s="7" t="s">
        <v>19</v>
      </c>
      <c r="M6" s="18">
        <v>3587</v>
      </c>
    </row>
    <row r="7" spans="1:13" s="15" customFormat="1" ht="30" customHeight="1" x14ac:dyDescent="0.25">
      <c r="A7" s="8">
        <v>3</v>
      </c>
      <c r="B7" s="9" t="s">
        <v>36</v>
      </c>
      <c r="C7" s="9" t="s">
        <v>37</v>
      </c>
      <c r="D7" s="9" t="s">
        <v>38</v>
      </c>
      <c r="E7" s="10" t="s">
        <v>3</v>
      </c>
      <c r="F7" s="10"/>
      <c r="G7" s="10"/>
      <c r="H7" s="11"/>
      <c r="I7" s="12" t="s">
        <v>37</v>
      </c>
      <c r="J7" s="13">
        <v>99.82</v>
      </c>
      <c r="K7" s="14">
        <f>J7/137.78</f>
        <v>0.72448831470460151</v>
      </c>
      <c r="L7" s="7" t="s">
        <v>19</v>
      </c>
      <c r="M7" s="18">
        <v>47399</v>
      </c>
    </row>
    <row r="8" spans="1:13" s="15" customFormat="1" ht="30" customHeight="1" x14ac:dyDescent="0.25">
      <c r="A8" s="8">
        <v>4</v>
      </c>
      <c r="B8" s="9" t="s">
        <v>39</v>
      </c>
      <c r="C8" s="9" t="s">
        <v>40</v>
      </c>
      <c r="D8" s="9" t="s">
        <v>41</v>
      </c>
      <c r="E8" s="10" t="s">
        <v>3</v>
      </c>
      <c r="F8" s="10" t="s">
        <v>5</v>
      </c>
      <c r="G8" s="10" t="s">
        <v>2</v>
      </c>
      <c r="H8" s="11" t="s">
        <v>9</v>
      </c>
      <c r="I8" s="12" t="s">
        <v>42</v>
      </c>
      <c r="J8" s="13">
        <v>1736.24</v>
      </c>
      <c r="K8" s="14">
        <f t="shared" ref="K8:K32" si="1">J8/1514.27</f>
        <v>1.1465854834342621</v>
      </c>
      <c r="L8" s="7" t="s">
        <v>20</v>
      </c>
      <c r="M8" s="18">
        <v>5560</v>
      </c>
    </row>
    <row r="9" spans="1:13" s="15" customFormat="1" ht="30" customHeight="1" x14ac:dyDescent="0.25">
      <c r="A9" s="8">
        <v>5</v>
      </c>
      <c r="B9" s="9" t="s">
        <v>43</v>
      </c>
      <c r="C9" s="9" t="s">
        <v>44</v>
      </c>
      <c r="D9" s="9" t="s">
        <v>31</v>
      </c>
      <c r="E9" s="10" t="s">
        <v>3</v>
      </c>
      <c r="F9" s="10" t="s">
        <v>5</v>
      </c>
      <c r="G9" s="10" t="s">
        <v>5</v>
      </c>
      <c r="H9" s="11" t="s">
        <v>8</v>
      </c>
      <c r="I9" s="12" t="s">
        <v>45</v>
      </c>
      <c r="J9" s="13">
        <v>2045.09</v>
      </c>
      <c r="K9" s="14">
        <f t="shared" si="1"/>
        <v>1.3505451471666214</v>
      </c>
      <c r="L9" s="7" t="s">
        <v>20</v>
      </c>
      <c r="M9" s="18">
        <v>14012</v>
      </c>
    </row>
    <row r="10" spans="1:13" s="15" customFormat="1" ht="30" customHeight="1" x14ac:dyDescent="0.25">
      <c r="A10" s="8">
        <v>6</v>
      </c>
      <c r="B10" s="9" t="s">
        <v>46</v>
      </c>
      <c r="C10" s="9" t="s">
        <v>47</v>
      </c>
      <c r="D10" s="9" t="s">
        <v>31</v>
      </c>
      <c r="E10" s="10" t="s">
        <v>3</v>
      </c>
      <c r="F10" s="10" t="s">
        <v>5</v>
      </c>
      <c r="G10" s="10" t="s">
        <v>6</v>
      </c>
      <c r="H10" s="11" t="s">
        <v>9</v>
      </c>
      <c r="I10" s="12" t="s">
        <v>48</v>
      </c>
      <c r="J10" s="13">
        <v>1469.1</v>
      </c>
      <c r="K10" s="14">
        <f t="shared" si="1"/>
        <v>0.97017044516499695</v>
      </c>
      <c r="L10" s="7" t="s">
        <v>19</v>
      </c>
      <c r="M10" s="18">
        <v>5186</v>
      </c>
    </row>
    <row r="11" spans="1:13" s="15" customFormat="1" ht="30" customHeight="1" x14ac:dyDescent="0.25">
      <c r="A11" s="8">
        <v>7</v>
      </c>
      <c r="B11" s="9" t="s">
        <v>117</v>
      </c>
      <c r="C11" s="9" t="s">
        <v>118</v>
      </c>
      <c r="D11" s="9" t="s">
        <v>31</v>
      </c>
      <c r="E11" s="10">
        <v>8</v>
      </c>
      <c r="F11" s="10">
        <v>1</v>
      </c>
      <c r="G11" s="10">
        <v>6</v>
      </c>
      <c r="H11" s="11" t="s">
        <v>9</v>
      </c>
      <c r="I11" s="12" t="s">
        <v>119</v>
      </c>
      <c r="J11" s="13">
        <v>1442.36</v>
      </c>
      <c r="K11" s="14">
        <f t="shared" si="1"/>
        <v>0.95251177134857057</v>
      </c>
      <c r="L11" s="7" t="s">
        <v>19</v>
      </c>
      <c r="M11" s="18">
        <v>3731</v>
      </c>
    </row>
    <row r="12" spans="1:13" s="15" customFormat="1" ht="30" customHeight="1" x14ac:dyDescent="0.25">
      <c r="A12" s="8">
        <v>8</v>
      </c>
      <c r="B12" s="9" t="s">
        <v>49</v>
      </c>
      <c r="C12" s="9" t="s">
        <v>50</v>
      </c>
      <c r="D12" s="9" t="s">
        <v>31</v>
      </c>
      <c r="E12" s="10" t="s">
        <v>3</v>
      </c>
      <c r="F12" s="10" t="s">
        <v>5</v>
      </c>
      <c r="G12" s="10" t="s">
        <v>12</v>
      </c>
      <c r="H12" s="11" t="s">
        <v>11</v>
      </c>
      <c r="I12" s="12" t="s">
        <v>51</v>
      </c>
      <c r="J12" s="13">
        <v>1225.01</v>
      </c>
      <c r="K12" s="14">
        <f t="shared" si="1"/>
        <v>0.80897726297159689</v>
      </c>
      <c r="L12" s="7" t="s">
        <v>19</v>
      </c>
      <c r="M12" s="18">
        <v>8584</v>
      </c>
    </row>
    <row r="13" spans="1:13" s="15" customFormat="1" ht="30" customHeight="1" x14ac:dyDescent="0.25">
      <c r="A13" s="8">
        <v>9</v>
      </c>
      <c r="B13" s="9" t="s">
        <v>52</v>
      </c>
      <c r="C13" s="9" t="s">
        <v>53</v>
      </c>
      <c r="D13" s="9" t="s">
        <v>54</v>
      </c>
      <c r="E13" s="10" t="s">
        <v>3</v>
      </c>
      <c r="F13" s="10" t="s">
        <v>10</v>
      </c>
      <c r="G13" s="10" t="s">
        <v>5</v>
      </c>
      <c r="H13" s="11" t="s">
        <v>9</v>
      </c>
      <c r="I13" s="12" t="s">
        <v>55</v>
      </c>
      <c r="J13" s="13">
        <v>1390.24</v>
      </c>
      <c r="K13" s="14">
        <f t="shared" si="1"/>
        <v>0.91809254624340442</v>
      </c>
      <c r="L13" s="7" t="s">
        <v>19</v>
      </c>
      <c r="M13" s="18">
        <v>5063</v>
      </c>
    </row>
    <row r="14" spans="1:13" s="15" customFormat="1" ht="30" customHeight="1" x14ac:dyDescent="0.25">
      <c r="A14" s="8">
        <v>10</v>
      </c>
      <c r="B14" s="9" t="s">
        <v>56</v>
      </c>
      <c r="C14" s="9" t="s">
        <v>57</v>
      </c>
      <c r="D14" s="9" t="s">
        <v>54</v>
      </c>
      <c r="E14" s="10" t="s">
        <v>3</v>
      </c>
      <c r="F14" s="10" t="s">
        <v>10</v>
      </c>
      <c r="G14" s="10" t="s">
        <v>7</v>
      </c>
      <c r="H14" s="11" t="s">
        <v>11</v>
      </c>
      <c r="I14" s="12" t="s">
        <v>58</v>
      </c>
      <c r="J14" s="13">
        <v>1653.6</v>
      </c>
      <c r="K14" s="14">
        <f t="shared" si="1"/>
        <v>1.0920113321930698</v>
      </c>
      <c r="L14" s="7" t="s">
        <v>20</v>
      </c>
      <c r="M14" s="18">
        <v>27336</v>
      </c>
    </row>
    <row r="15" spans="1:13" s="15" customFormat="1" ht="30" customHeight="1" x14ac:dyDescent="0.25">
      <c r="A15" s="8">
        <v>11</v>
      </c>
      <c r="B15" s="9" t="s">
        <v>59</v>
      </c>
      <c r="C15" s="9" t="s">
        <v>60</v>
      </c>
      <c r="D15" s="9" t="s">
        <v>54</v>
      </c>
      <c r="E15" s="10" t="s">
        <v>3</v>
      </c>
      <c r="F15" s="10" t="s">
        <v>10</v>
      </c>
      <c r="G15" s="10" t="s">
        <v>10</v>
      </c>
      <c r="H15" s="11" t="s">
        <v>9</v>
      </c>
      <c r="I15" s="12" t="s">
        <v>61</v>
      </c>
      <c r="J15" s="13">
        <v>1790.01</v>
      </c>
      <c r="K15" s="14">
        <f t="shared" si="1"/>
        <v>1.1820943424884598</v>
      </c>
      <c r="L15" s="7" t="s">
        <v>20</v>
      </c>
      <c r="M15" s="18">
        <v>3822</v>
      </c>
    </row>
    <row r="16" spans="1:13" s="15" customFormat="1" ht="30" customHeight="1" x14ac:dyDescent="0.25">
      <c r="A16" s="8">
        <v>12</v>
      </c>
      <c r="B16" s="9" t="s">
        <v>62</v>
      </c>
      <c r="C16" s="9" t="s">
        <v>63</v>
      </c>
      <c r="D16" s="9" t="s">
        <v>54</v>
      </c>
      <c r="E16" s="10" t="s">
        <v>3</v>
      </c>
      <c r="F16" s="10" t="s">
        <v>10</v>
      </c>
      <c r="G16" s="10" t="s">
        <v>2</v>
      </c>
      <c r="H16" s="11" t="s">
        <v>9</v>
      </c>
      <c r="I16" s="12" t="s">
        <v>64</v>
      </c>
      <c r="J16" s="13">
        <v>2067.02</v>
      </c>
      <c r="K16" s="14">
        <f t="shared" si="1"/>
        <v>1.3650273729255682</v>
      </c>
      <c r="L16" s="7" t="s">
        <v>20</v>
      </c>
      <c r="M16" s="18">
        <v>3331</v>
      </c>
    </row>
    <row r="17" spans="1:13" s="15" customFormat="1" ht="30" customHeight="1" x14ac:dyDescent="0.25">
      <c r="A17" s="8">
        <v>13</v>
      </c>
      <c r="B17" s="9" t="s">
        <v>65</v>
      </c>
      <c r="C17" s="9" t="s">
        <v>66</v>
      </c>
      <c r="D17" s="9" t="s">
        <v>54</v>
      </c>
      <c r="E17" s="10" t="s">
        <v>3</v>
      </c>
      <c r="F17" s="10" t="s">
        <v>10</v>
      </c>
      <c r="G17" s="10" t="s">
        <v>6</v>
      </c>
      <c r="H17" s="11" t="s">
        <v>11</v>
      </c>
      <c r="I17" s="12" t="s">
        <v>67</v>
      </c>
      <c r="J17" s="13">
        <v>1418.91</v>
      </c>
      <c r="K17" s="14">
        <f t="shared" si="1"/>
        <v>0.93702576158809203</v>
      </c>
      <c r="L17" s="7" t="s">
        <v>19</v>
      </c>
      <c r="M17" s="18">
        <v>8716</v>
      </c>
    </row>
    <row r="18" spans="1:13" s="15" customFormat="1" ht="30" customHeight="1" x14ac:dyDescent="0.25">
      <c r="A18" s="8">
        <v>14</v>
      </c>
      <c r="B18" s="9" t="s">
        <v>68</v>
      </c>
      <c r="C18" s="9" t="s">
        <v>69</v>
      </c>
      <c r="D18" s="9" t="s">
        <v>54</v>
      </c>
      <c r="E18" s="10" t="s">
        <v>3</v>
      </c>
      <c r="F18" s="10" t="s">
        <v>10</v>
      </c>
      <c r="G18" s="10" t="s">
        <v>4</v>
      </c>
      <c r="H18" s="11" t="s">
        <v>11</v>
      </c>
      <c r="I18" s="12" t="s">
        <v>70</v>
      </c>
      <c r="J18" s="13">
        <v>1081.45</v>
      </c>
      <c r="K18" s="14">
        <f t="shared" si="1"/>
        <v>0.71417250556373701</v>
      </c>
      <c r="L18" s="7" t="s">
        <v>19</v>
      </c>
      <c r="M18" s="18">
        <v>8705</v>
      </c>
    </row>
    <row r="19" spans="1:13" s="15" customFormat="1" ht="30" customHeight="1" x14ac:dyDescent="0.25">
      <c r="A19" s="8">
        <v>15</v>
      </c>
      <c r="B19" s="9" t="s">
        <v>71</v>
      </c>
      <c r="C19" s="9" t="s">
        <v>72</v>
      </c>
      <c r="D19" s="9" t="s">
        <v>73</v>
      </c>
      <c r="E19" s="10" t="s">
        <v>3</v>
      </c>
      <c r="F19" s="10" t="s">
        <v>6</v>
      </c>
      <c r="G19" s="10" t="s">
        <v>5</v>
      </c>
      <c r="H19" s="11" t="s">
        <v>11</v>
      </c>
      <c r="I19" s="12" t="s">
        <v>74</v>
      </c>
      <c r="J19" s="13">
        <v>1341.09</v>
      </c>
      <c r="K19" s="14">
        <f t="shared" si="1"/>
        <v>0.88563466224649501</v>
      </c>
      <c r="L19" s="7" t="s">
        <v>19</v>
      </c>
      <c r="M19" s="18">
        <v>6992</v>
      </c>
    </row>
    <row r="20" spans="1:13" s="15" customFormat="1" ht="30" customHeight="1" x14ac:dyDescent="0.25">
      <c r="A20" s="8">
        <v>16</v>
      </c>
      <c r="B20" s="9" t="s">
        <v>75</v>
      </c>
      <c r="C20" s="9" t="s">
        <v>76</v>
      </c>
      <c r="D20" s="9" t="s">
        <v>73</v>
      </c>
      <c r="E20" s="10" t="s">
        <v>3</v>
      </c>
      <c r="F20" s="10" t="s">
        <v>6</v>
      </c>
      <c r="G20" s="10" t="s">
        <v>7</v>
      </c>
      <c r="H20" s="11" t="s">
        <v>9</v>
      </c>
      <c r="I20" s="12" t="s">
        <v>77</v>
      </c>
      <c r="J20" s="13">
        <v>1583.68</v>
      </c>
      <c r="K20" s="14">
        <f t="shared" si="1"/>
        <v>1.0458372681225938</v>
      </c>
      <c r="L20" s="7" t="s">
        <v>20</v>
      </c>
      <c r="M20" s="18">
        <v>3121</v>
      </c>
    </row>
    <row r="21" spans="1:13" s="15" customFormat="1" ht="30" customHeight="1" x14ac:dyDescent="0.25">
      <c r="A21" s="8">
        <v>17</v>
      </c>
      <c r="B21" s="9" t="s">
        <v>78</v>
      </c>
      <c r="C21" s="9" t="s">
        <v>79</v>
      </c>
      <c r="D21" s="9" t="s">
        <v>73</v>
      </c>
      <c r="E21" s="10" t="s">
        <v>3</v>
      </c>
      <c r="F21" s="10" t="s">
        <v>6</v>
      </c>
      <c r="G21" s="10" t="s">
        <v>10</v>
      </c>
      <c r="H21" s="11" t="s">
        <v>11</v>
      </c>
      <c r="I21" s="12" t="s">
        <v>80</v>
      </c>
      <c r="J21" s="13">
        <v>1494.11</v>
      </c>
      <c r="K21" s="14">
        <f t="shared" si="1"/>
        <v>0.98668665429546909</v>
      </c>
      <c r="L21" s="7" t="s">
        <v>19</v>
      </c>
      <c r="M21" s="18">
        <v>3748</v>
      </c>
    </row>
    <row r="22" spans="1:13" s="15" customFormat="1" ht="30" customHeight="1" x14ac:dyDescent="0.25">
      <c r="A22" s="8">
        <v>18</v>
      </c>
      <c r="B22" s="9" t="s">
        <v>81</v>
      </c>
      <c r="C22" s="9" t="s">
        <v>82</v>
      </c>
      <c r="D22" s="9" t="s">
        <v>73</v>
      </c>
      <c r="E22" s="10" t="s">
        <v>3</v>
      </c>
      <c r="F22" s="10" t="s">
        <v>6</v>
      </c>
      <c r="G22" s="10" t="s">
        <v>2</v>
      </c>
      <c r="H22" s="11" t="s">
        <v>11</v>
      </c>
      <c r="I22" s="12" t="s">
        <v>83</v>
      </c>
      <c r="J22" s="13">
        <v>1607.57</v>
      </c>
      <c r="K22" s="14">
        <f t="shared" si="1"/>
        <v>1.0616138469361474</v>
      </c>
      <c r="L22" s="7" t="s">
        <v>20</v>
      </c>
      <c r="M22" s="18">
        <v>7157</v>
      </c>
    </row>
    <row r="23" spans="1:13" s="15" customFormat="1" ht="30" customHeight="1" x14ac:dyDescent="0.25">
      <c r="A23" s="8">
        <v>19</v>
      </c>
      <c r="B23" s="9" t="s">
        <v>84</v>
      </c>
      <c r="C23" s="9" t="s">
        <v>85</v>
      </c>
      <c r="D23" s="9" t="s">
        <v>73</v>
      </c>
      <c r="E23" s="10" t="s">
        <v>3</v>
      </c>
      <c r="F23" s="10" t="s">
        <v>6</v>
      </c>
      <c r="G23" s="10" t="s">
        <v>6</v>
      </c>
      <c r="H23" s="11" t="s">
        <v>11</v>
      </c>
      <c r="I23" s="12" t="s">
        <v>86</v>
      </c>
      <c r="J23" s="13">
        <v>1644.79</v>
      </c>
      <c r="K23" s="14">
        <f t="shared" si="1"/>
        <v>1.0861933472894529</v>
      </c>
      <c r="L23" s="7" t="s">
        <v>20</v>
      </c>
      <c r="M23" s="18">
        <v>19673</v>
      </c>
    </row>
    <row r="24" spans="1:13" s="15" customFormat="1" ht="30" customHeight="1" x14ac:dyDescent="0.25">
      <c r="A24" s="8">
        <v>20</v>
      </c>
      <c r="B24" s="9" t="s">
        <v>87</v>
      </c>
      <c r="C24" s="9" t="s">
        <v>88</v>
      </c>
      <c r="D24" s="9" t="s">
        <v>89</v>
      </c>
      <c r="E24" s="10" t="s">
        <v>3</v>
      </c>
      <c r="F24" s="10" t="s">
        <v>4</v>
      </c>
      <c r="G24" s="10" t="s">
        <v>7</v>
      </c>
      <c r="H24" s="11" t="s">
        <v>11</v>
      </c>
      <c r="I24" s="12" t="s">
        <v>90</v>
      </c>
      <c r="J24" s="13">
        <v>1890.37</v>
      </c>
      <c r="K24" s="14">
        <f t="shared" si="1"/>
        <v>1.2483705019580391</v>
      </c>
      <c r="L24" s="7" t="s">
        <v>20</v>
      </c>
      <c r="M24" s="18">
        <v>13819</v>
      </c>
    </row>
    <row r="25" spans="1:13" s="15" customFormat="1" ht="30" customHeight="1" x14ac:dyDescent="0.25">
      <c r="A25" s="8">
        <v>21</v>
      </c>
      <c r="B25" s="9" t="s">
        <v>91</v>
      </c>
      <c r="C25" s="9" t="s">
        <v>92</v>
      </c>
      <c r="D25" s="9" t="s">
        <v>89</v>
      </c>
      <c r="E25" s="10" t="s">
        <v>3</v>
      </c>
      <c r="F25" s="10" t="s">
        <v>4</v>
      </c>
      <c r="G25" s="10" t="s">
        <v>10</v>
      </c>
      <c r="H25" s="11" t="s">
        <v>9</v>
      </c>
      <c r="I25" s="12" t="s">
        <v>93</v>
      </c>
      <c r="J25" s="13">
        <v>985.77</v>
      </c>
      <c r="K25" s="14">
        <f t="shared" si="1"/>
        <v>0.65098694420413794</v>
      </c>
      <c r="L25" s="7" t="s">
        <v>19</v>
      </c>
      <c r="M25" s="18">
        <v>2899</v>
      </c>
    </row>
    <row r="26" spans="1:13" s="15" customFormat="1" ht="30" customHeight="1" x14ac:dyDescent="0.25">
      <c r="A26" s="8">
        <v>22</v>
      </c>
      <c r="B26" s="9" t="s">
        <v>94</v>
      </c>
      <c r="C26" s="9" t="s">
        <v>95</v>
      </c>
      <c r="D26" s="9" t="s">
        <v>89</v>
      </c>
      <c r="E26" s="10" t="s">
        <v>3</v>
      </c>
      <c r="F26" s="10" t="s">
        <v>4</v>
      </c>
      <c r="G26" s="10" t="s">
        <v>2</v>
      </c>
      <c r="H26" s="11" t="s">
        <v>11</v>
      </c>
      <c r="I26" s="12" t="s">
        <v>96</v>
      </c>
      <c r="J26" s="13">
        <v>1170.8499999999999</v>
      </c>
      <c r="K26" s="14">
        <f t="shared" si="1"/>
        <v>0.77321085407490076</v>
      </c>
      <c r="L26" s="7" t="s">
        <v>19</v>
      </c>
      <c r="M26" s="18">
        <v>11690</v>
      </c>
    </row>
    <row r="27" spans="1:13" s="15" customFormat="1" ht="30" customHeight="1" x14ac:dyDescent="0.25">
      <c r="A27" s="8">
        <v>23</v>
      </c>
      <c r="B27" s="9" t="s">
        <v>97</v>
      </c>
      <c r="C27" s="9" t="s">
        <v>98</v>
      </c>
      <c r="D27" s="9" t="s">
        <v>89</v>
      </c>
      <c r="E27" s="10" t="s">
        <v>3</v>
      </c>
      <c r="F27" s="10" t="s">
        <v>4</v>
      </c>
      <c r="G27" s="10" t="s">
        <v>6</v>
      </c>
      <c r="H27" s="11" t="s">
        <v>9</v>
      </c>
      <c r="I27" s="12" t="s">
        <v>99</v>
      </c>
      <c r="J27" s="13">
        <v>1099.8699999999999</v>
      </c>
      <c r="K27" s="14">
        <f t="shared" si="1"/>
        <v>0.72633678274019819</v>
      </c>
      <c r="L27" s="7" t="s">
        <v>19</v>
      </c>
      <c r="M27" s="18">
        <v>3383</v>
      </c>
    </row>
    <row r="28" spans="1:13" s="15" customFormat="1" ht="30" customHeight="1" x14ac:dyDescent="0.25">
      <c r="A28" s="8">
        <v>24</v>
      </c>
      <c r="B28" s="9" t="s">
        <v>100</v>
      </c>
      <c r="C28" s="9" t="s">
        <v>101</v>
      </c>
      <c r="D28" s="9" t="s">
        <v>102</v>
      </c>
      <c r="E28" s="10" t="s">
        <v>3</v>
      </c>
      <c r="F28" s="10" t="s">
        <v>12</v>
      </c>
      <c r="G28" s="10" t="s">
        <v>7</v>
      </c>
      <c r="H28" s="11" t="s">
        <v>11</v>
      </c>
      <c r="I28" s="12" t="s">
        <v>103</v>
      </c>
      <c r="J28" s="13">
        <v>1763.85</v>
      </c>
      <c r="K28" s="14">
        <f t="shared" si="1"/>
        <v>1.1648186915147232</v>
      </c>
      <c r="L28" s="7" t="s">
        <v>20</v>
      </c>
      <c r="M28" s="18">
        <v>2788</v>
      </c>
    </row>
    <row r="29" spans="1:13" s="15" customFormat="1" ht="30" customHeight="1" x14ac:dyDescent="0.25">
      <c r="A29" s="8">
        <v>25</v>
      </c>
      <c r="B29" s="9" t="s">
        <v>104</v>
      </c>
      <c r="C29" s="9" t="s">
        <v>105</v>
      </c>
      <c r="D29" s="9" t="s">
        <v>102</v>
      </c>
      <c r="E29" s="10" t="s">
        <v>3</v>
      </c>
      <c r="F29" s="10" t="s">
        <v>12</v>
      </c>
      <c r="G29" s="10" t="s">
        <v>6</v>
      </c>
      <c r="H29" s="11" t="s">
        <v>11</v>
      </c>
      <c r="I29" s="12" t="s">
        <v>106</v>
      </c>
      <c r="J29" s="13">
        <v>1518.86</v>
      </c>
      <c r="K29" s="14">
        <f t="shared" si="1"/>
        <v>1.0030311635309423</v>
      </c>
      <c r="L29" s="7" t="s">
        <v>20</v>
      </c>
      <c r="M29" s="18">
        <v>4427</v>
      </c>
    </row>
    <row r="30" spans="1:13" s="15" customFormat="1" ht="30" customHeight="1" x14ac:dyDescent="0.25">
      <c r="A30" s="8">
        <v>26</v>
      </c>
      <c r="B30" s="9" t="s">
        <v>107</v>
      </c>
      <c r="C30" s="9" t="s">
        <v>108</v>
      </c>
      <c r="D30" s="9" t="s">
        <v>109</v>
      </c>
      <c r="E30" s="10" t="s">
        <v>3</v>
      </c>
      <c r="F30" s="10" t="s">
        <v>12</v>
      </c>
      <c r="G30" s="10" t="s">
        <v>5</v>
      </c>
      <c r="H30" s="11" t="s">
        <v>9</v>
      </c>
      <c r="I30" s="12" t="s">
        <v>110</v>
      </c>
      <c r="J30" s="13">
        <v>1126.1099999999999</v>
      </c>
      <c r="K30" s="14">
        <f t="shared" si="1"/>
        <v>0.74366526445085746</v>
      </c>
      <c r="L30" s="7" t="s">
        <v>19</v>
      </c>
      <c r="M30" s="18">
        <v>5362</v>
      </c>
    </row>
    <row r="31" spans="1:13" s="15" customFormat="1" ht="30" customHeight="1" x14ac:dyDescent="0.25">
      <c r="A31" s="8">
        <v>27</v>
      </c>
      <c r="B31" s="9" t="s">
        <v>111</v>
      </c>
      <c r="C31" s="9" t="s">
        <v>112</v>
      </c>
      <c r="D31" s="9" t="s">
        <v>109</v>
      </c>
      <c r="E31" s="10" t="s">
        <v>3</v>
      </c>
      <c r="F31" s="10" t="s">
        <v>12</v>
      </c>
      <c r="G31" s="10" t="s">
        <v>10</v>
      </c>
      <c r="H31" s="11" t="s">
        <v>9</v>
      </c>
      <c r="I31" s="12" t="s">
        <v>113</v>
      </c>
      <c r="J31" s="13">
        <v>1096.8800000000001</v>
      </c>
      <c r="K31" s="14">
        <f t="shared" si="1"/>
        <v>0.72436223394771082</v>
      </c>
      <c r="L31" s="7" t="s">
        <v>19</v>
      </c>
      <c r="M31" s="18">
        <v>3249</v>
      </c>
    </row>
    <row r="32" spans="1:13" s="15" customFormat="1" ht="30" customHeight="1" thickBot="1" x14ac:dyDescent="0.3">
      <c r="A32" s="8">
        <v>28</v>
      </c>
      <c r="B32" s="9" t="s">
        <v>114</v>
      </c>
      <c r="C32" s="9" t="s">
        <v>115</v>
      </c>
      <c r="D32" s="9" t="s">
        <v>109</v>
      </c>
      <c r="E32" s="10" t="s">
        <v>3</v>
      </c>
      <c r="F32" s="10" t="s">
        <v>12</v>
      </c>
      <c r="G32" s="10" t="s">
        <v>2</v>
      </c>
      <c r="H32" s="11" t="s">
        <v>11</v>
      </c>
      <c r="I32" s="12" t="s">
        <v>116</v>
      </c>
      <c r="J32" s="13">
        <v>1629.33</v>
      </c>
      <c r="K32" s="14">
        <f t="shared" si="1"/>
        <v>1.0759838073791332</v>
      </c>
      <c r="L32" s="7" t="s">
        <v>20</v>
      </c>
      <c r="M32" s="18">
        <v>12396</v>
      </c>
    </row>
    <row r="33" spans="1:13" s="15" customFormat="1" ht="30" customHeight="1" thickBot="1" x14ac:dyDescent="0.3">
      <c r="A33" s="23" t="s">
        <v>22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19">
        <f>SUM(M5:M32)</f>
        <v>249466</v>
      </c>
    </row>
  </sheetData>
  <sheetProtection algorithmName="SHA-512" hashValue="AgUdeAXtL6j+eutnfUX3Aqapa+abDe9CJ0gdWfppnokNgwpO9roWdEpEholNgmjRgydS6jkUoGlwlEW370tBuA==" saltValue="yXA8HM6YoOxbesJbGJFbKg==" spinCount="100000" sheet="1" objects="1" scenarios="1"/>
  <mergeCells count="13">
    <mergeCell ref="E4:H4"/>
    <mergeCell ref="A1:M1"/>
    <mergeCell ref="A33:L33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19">
    <cfRule type="duplicateValues" dxfId="0" priority="1" stopIfTrue="1"/>
  </conditionalFormatting>
  <printOptions horizontalCentered="1"/>
  <pageMargins left="0" right="0" top="0" bottom="0" header="0" footer="0"/>
  <pageSetup paperSize="9" scale="81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Lubuskie</vt:lpstr>
      <vt:lpstr>Lubuskie!Obszar_wydruku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Marzena Kowalczyk-Alberska</cp:lastModifiedBy>
  <cp:lastPrinted>2016-05-11T08:25:53Z</cp:lastPrinted>
  <dcterms:created xsi:type="dcterms:W3CDTF">2015-10-21T11:00:09Z</dcterms:created>
  <dcterms:modified xsi:type="dcterms:W3CDTF">2016-05-11T08:45:59Z</dcterms:modified>
</cp:coreProperties>
</file>