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5"/>
  </bookViews>
  <sheets>
    <sheet name="Opolskie" sheetId="1" r:id="rId1"/>
  </sheets>
  <definedNames>
    <definedName name="_xlnm._FilterDatabase" localSheetId="0" hidden="1">Opolskie!$A$4:$M$72</definedName>
    <definedName name="_xlnm.Print_Area" localSheetId="0">Opolskie!$A$1:$M$73</definedName>
  </definedNames>
  <calcPr calcId="145621"/>
</workbook>
</file>

<file path=xl/calcChain.xml><?xml version="1.0" encoding="utf-8"?>
<calcChain xmlns="http://schemas.openxmlformats.org/spreadsheetml/2006/main">
  <c r="K72" i="1" l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M73" i="1" l="1"/>
</calcChain>
</file>

<file path=xl/sharedStrings.xml><?xml version="1.0" encoding="utf-8"?>
<sst xmlns="http://schemas.openxmlformats.org/spreadsheetml/2006/main" count="623" uniqueCount="252">
  <si>
    <t>Gmina</t>
  </si>
  <si>
    <t>WSK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</si>
  <si>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</si>
  <si>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</si>
  <si>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</si>
  <si>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</si>
  <si>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</si>
  <si>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</si>
  <si>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</si>
  <si>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</si>
  <si>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</si>
  <si>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01</t>
  </si>
  <si>
    <t>05</t>
  </si>
  <si>
    <t>02</t>
  </si>
  <si>
    <t>1</t>
  </si>
  <si>
    <t>2</t>
  </si>
  <si>
    <t>03</t>
  </si>
  <si>
    <t>3</t>
  </si>
  <si>
    <t>07</t>
  </si>
  <si>
    <t>61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</si>
  <si>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</si>
  <si>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</si>
  <si>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</si>
  <si>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</si>
  <si>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</si>
  <si>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</si>
  <si>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</si>
  <si>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</si>
  <si>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</si>
  <si>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</si>
  <si>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</si>
  <si>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</si>
  <si>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</si>
  <si>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</si>
  <si>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</si>
  <si>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</si>
  <si>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OPOLSKIE</t>
  </si>
  <si>
    <t>Miejska Biblioteka Publiczna im Księcia Ludwika I w Brzegu</t>
  </si>
  <si>
    <t>Brzeg</t>
  </si>
  <si>
    <t>brzeski</t>
  </si>
  <si>
    <t>BRZEG</t>
  </si>
  <si>
    <t>Miejska i Gminna Biblioteka Publiczna w Grodkowie</t>
  </si>
  <si>
    <t>Grodków</t>
  </si>
  <si>
    <t>GRODKÓW</t>
  </si>
  <si>
    <t>Miejska i Gminna Biblioteka Publiczna w Lewinie Brzeskim</t>
  </si>
  <si>
    <t>Lewin Brzeski</t>
  </si>
  <si>
    <t>LEWIN BRZESKI</t>
  </si>
  <si>
    <t>Gminny Ośrodek Kultury w Lubszy</t>
  </si>
  <si>
    <t>Lubsza</t>
  </si>
  <si>
    <t>LUBSZA</t>
  </si>
  <si>
    <t>Gminny Ośrodek Kultury i Sportu w Olszance</t>
  </si>
  <si>
    <t>Olszanka</t>
  </si>
  <si>
    <t>OLSZANKA</t>
  </si>
  <si>
    <t xml:space="preserve">Gminna Biblioteka Publiczna w Skarbimierzu </t>
  </si>
  <si>
    <t>Skarbimierz</t>
  </si>
  <si>
    <t>SKARBIMIERZ</t>
  </si>
  <si>
    <t>Gminna Biblioteka Publiczna w Baborowie</t>
  </si>
  <si>
    <t>Baborów</t>
  </si>
  <si>
    <t>głubczycki</t>
  </si>
  <si>
    <t>BABORÓW</t>
  </si>
  <si>
    <t>Gminna Biblioteka Publiczna w Branicach</t>
  </si>
  <si>
    <t>Branice</t>
  </si>
  <si>
    <t>BRANICE</t>
  </si>
  <si>
    <t>Gminne Centrum Kultury i Rekreacji w Bierawie</t>
  </si>
  <si>
    <t>Bierawa</t>
  </si>
  <si>
    <t>kędzierzyńsko - kozielski</t>
  </si>
  <si>
    <t>BIERAWA</t>
  </si>
  <si>
    <t>Gminny Ośrodek Kultury w Cisku</t>
  </si>
  <si>
    <t>Cisek</t>
  </si>
  <si>
    <t>CISEK</t>
  </si>
  <si>
    <t>Gminna Biblioteka Publiczna w Pawłowiczkach</t>
  </si>
  <si>
    <t>Pawłowiczki</t>
  </si>
  <si>
    <t>PAWŁOWICZKI</t>
  </si>
  <si>
    <t>Gminna Biblioteka Publiczna w Reńskiej Wsi</t>
  </si>
  <si>
    <t>Reńska Wieś</t>
  </si>
  <si>
    <t>REŃSKA WIEŚ</t>
  </si>
  <si>
    <t>Miejska Biblioteka  Publiczna w Kędzierzynie Koźlu</t>
  </si>
  <si>
    <t>Kędzierzyn Koźle</t>
  </si>
  <si>
    <t>kędzierzyńsko-kozielski</t>
  </si>
  <si>
    <t>KĘDZIERZYN-KOŹLE</t>
  </si>
  <si>
    <t>Gminna Biblioteka Publiczna w Polskiej Cerekwi</t>
  </si>
  <si>
    <t>Polska Cerekiew</t>
  </si>
  <si>
    <t>POLSKA CEREKIEW</t>
  </si>
  <si>
    <t>Ośrodek Kultury w Byczynie</t>
  </si>
  <si>
    <t>Byczyna</t>
  </si>
  <si>
    <t>kluczborski</t>
  </si>
  <si>
    <t>BYCZYNA</t>
  </si>
  <si>
    <t>Miejska i Gminna Biblioteka Publiczna w Kluczborku</t>
  </si>
  <si>
    <t>Kluczbork</t>
  </si>
  <si>
    <t>KLUCZBORK</t>
  </si>
  <si>
    <t>Miejska i Gminna Biblioteka Publiczna im. Jakuba Kani w Wołczynie</t>
  </si>
  <si>
    <t>Wołczyn</t>
  </si>
  <si>
    <t>WOŁCZYN</t>
  </si>
  <si>
    <t>Gminna Biblioteka Publiczna w Gogolinie</t>
  </si>
  <si>
    <t>Gogolin</t>
  </si>
  <si>
    <t>krapkowicki</t>
  </si>
  <si>
    <t>GOGOLIN</t>
  </si>
  <si>
    <t>Miejska i Gminna Biblioteka Publiczna w Krapkowicach</t>
  </si>
  <si>
    <t>Krapkowice</t>
  </si>
  <si>
    <t>KRAPKOWICE</t>
  </si>
  <si>
    <t>Gminna Biblioteka Publiczna w Strzeleczkach</t>
  </si>
  <si>
    <t>Strzeleczki</t>
  </si>
  <si>
    <t>STRZELECZKI</t>
  </si>
  <si>
    <t>Gminna Biblioteka Publiczna Walce</t>
  </si>
  <si>
    <t>Walce</t>
  </si>
  <si>
    <t>WALCE</t>
  </si>
  <si>
    <t>Miejska i Gminna Biblioteka Publiczna w Zdzieszowicach</t>
  </si>
  <si>
    <t>Zdzieszowice</t>
  </si>
  <si>
    <t>ZDZIESZOWICE</t>
  </si>
  <si>
    <t>Gminna Biblioteka Publiczna w Domaszowicach</t>
  </si>
  <si>
    <t>Domaszowice</t>
  </si>
  <si>
    <t>namysłowski</t>
  </si>
  <si>
    <t>DOMASZOWICE</t>
  </si>
  <si>
    <t>Namysłowski Ośrodek Kultury</t>
  </si>
  <si>
    <t>Namysłów</t>
  </si>
  <si>
    <t>NAMYSŁÓW</t>
  </si>
  <si>
    <t>Gminna Biblioteka Publiczna w Pokoju</t>
  </si>
  <si>
    <t>Pokój</t>
  </si>
  <si>
    <t>POKÓJ</t>
  </si>
  <si>
    <t>Gminna Biblioteka Publiczna w Świerczowie</t>
  </si>
  <si>
    <t>Świerczów</t>
  </si>
  <si>
    <t>Namysłowski</t>
  </si>
  <si>
    <t>ŚWIERCZÓW</t>
  </si>
  <si>
    <t>Centrum Kultury w Głuchołazach</t>
  </si>
  <si>
    <t>Głuchołazy</t>
  </si>
  <si>
    <t>nyski</t>
  </si>
  <si>
    <t>GŁUCHOŁAZY</t>
  </si>
  <si>
    <t>Gminny Ośrodek Kultury. Biblioteka Publiczna w Kamienniku</t>
  </si>
  <si>
    <t>Kamiennik</t>
  </si>
  <si>
    <t>KAMIENNIK</t>
  </si>
  <si>
    <t>Miejsko - Gminny Ośrodek Kultury, Sportu i Rekreacji w Korfantowie</t>
  </si>
  <si>
    <t>Korfantów</t>
  </si>
  <si>
    <t>KORFANTÓW</t>
  </si>
  <si>
    <t>Gminny Ośrodek Kultury, Sportu i Rekreacji w Łambinowicach</t>
  </si>
  <si>
    <t>Łambinowice</t>
  </si>
  <si>
    <t>ŁAMBINOWICE</t>
  </si>
  <si>
    <t>Miejska i Gminna Biblioteka Publiczna im. Wł. Broniewskiego w Nysie</t>
  </si>
  <si>
    <t>Nysa</t>
  </si>
  <si>
    <t>NYSA</t>
  </si>
  <si>
    <t>Miejsko - Gminny Dom Kultury w Otmuchowie</t>
  </si>
  <si>
    <t>Otmuchów</t>
  </si>
  <si>
    <t>OTMUCHÓW</t>
  </si>
  <si>
    <t>Biblioteka Publiczna im. Jana Brzechwy w Paczkowie</t>
  </si>
  <si>
    <t>Paczków</t>
  </si>
  <si>
    <t>PACZKÓW</t>
  </si>
  <si>
    <t>Gminna Biblioteka Publiczna w Pakosławicach</t>
  </si>
  <si>
    <t>Pakosławice</t>
  </si>
  <si>
    <t>PAKOSŁAWICE</t>
  </si>
  <si>
    <t>Ośrodek Kultury Gminy Skoroszyce z/s w Sidzinie</t>
  </si>
  <si>
    <t>Sidzina</t>
  </si>
  <si>
    <t>SKOROSZYCE</t>
  </si>
  <si>
    <t>Miejsko - Gminna Biblioteka Publiczna w Dobrodzieniu</t>
  </si>
  <si>
    <t>Dobrodzień</t>
  </si>
  <si>
    <t>oleski</t>
  </si>
  <si>
    <t>DOBRODZIEŃ</t>
  </si>
  <si>
    <t>Miejsko-Gminny Ośrodek Kultury w Gorzowie Śląskim</t>
  </si>
  <si>
    <t>Gorzów Śląski</t>
  </si>
  <si>
    <t>GORZÓW ŚLĄSKI</t>
  </si>
  <si>
    <t>Oleska Biblioteka Publiczna im. Jakuba Alberta Pieloka</t>
  </si>
  <si>
    <t>Olesno</t>
  </si>
  <si>
    <t>OLESNO</t>
  </si>
  <si>
    <t>Biblioteka Publiczna Miasta i Gminy w Praszce</t>
  </si>
  <si>
    <t>Praszka</t>
  </si>
  <si>
    <t>PRASZKA</t>
  </si>
  <si>
    <t>Gminna Biblioteka Publiczna w Radłowie</t>
  </si>
  <si>
    <t>Radłów</t>
  </si>
  <si>
    <t>RADŁÓW</t>
  </si>
  <si>
    <t>Gminny Ośrodek Kultury, Sportu i Rekreacji w Rudnikach</t>
  </si>
  <si>
    <t>Rudniki</t>
  </si>
  <si>
    <t>RUDNIKI</t>
  </si>
  <si>
    <t>Gminny Ośrodek Informacji, Kultury i Czytelnictwa w Zębowicach</t>
  </si>
  <si>
    <t xml:space="preserve">Zębowice </t>
  </si>
  <si>
    <t>ZĘBOWICE</t>
  </si>
  <si>
    <t>Wojewódzka Biblioteka Publiczna im. E. Smołki w Opolu</t>
  </si>
  <si>
    <t>Opole</t>
  </si>
  <si>
    <t>Miejska Biblioteka Publiczna im. Jana Pawła II w Opolu</t>
  </si>
  <si>
    <t>Gminna Biblioteka Publiczna w Chrząstowicach</t>
  </si>
  <si>
    <t>Chrząstowice</t>
  </si>
  <si>
    <t>opolski</t>
  </si>
  <si>
    <t>CHRZĄSTOWICE</t>
  </si>
  <si>
    <t>Gminna Biblioteka Publiczna w Dąbrowie</t>
  </si>
  <si>
    <t>Dąbrowa</t>
  </si>
  <si>
    <t>DĄBROWA</t>
  </si>
  <si>
    <t>Gminny Ośrodek Kultury w Dobrzeniu Wielkim</t>
  </si>
  <si>
    <t>Dobrzeń Wielki</t>
  </si>
  <si>
    <t>DOBRZEŃ WIELKI</t>
  </si>
  <si>
    <t>Gminna Biblioteka Publiczna w Komprachcicach</t>
  </si>
  <si>
    <t>Komprachcice</t>
  </si>
  <si>
    <t>Opolski</t>
  </si>
  <si>
    <t>KOMPRACHCICE</t>
  </si>
  <si>
    <t xml:space="preserve">Łubniański Ośrodek Kultury </t>
  </si>
  <si>
    <t>Łubniany</t>
  </si>
  <si>
    <t>ŁUBNIANY</t>
  </si>
  <si>
    <t>Gminna Biblioteka Publiczna w Murowie</t>
  </si>
  <si>
    <t>Murów</t>
  </si>
  <si>
    <t>MURÓW</t>
  </si>
  <si>
    <t>Miejsko-Gminna Biblioteka Publiczna w Niemodlinie</t>
  </si>
  <si>
    <t>Niemodlin</t>
  </si>
  <si>
    <t>NIEMODLIN</t>
  </si>
  <si>
    <t>Dom Kultury w Ozimku</t>
  </si>
  <si>
    <t>Ozimek</t>
  </si>
  <si>
    <t>OZIMEK</t>
  </si>
  <si>
    <t>Gminna Biblioteka Publiczna z/s w Popielowie</t>
  </si>
  <si>
    <t>Popielów</t>
  </si>
  <si>
    <t>POPIELÓW</t>
  </si>
  <si>
    <t xml:space="preserve"> Ośrodek Kultury i Sportu w Prószkowie</t>
  </si>
  <si>
    <t>Prószków</t>
  </si>
  <si>
    <t>PRÓSZKÓW</t>
  </si>
  <si>
    <t>Gminna Biblioteka Publiczna w Tarnowie Opolskim</t>
  </si>
  <si>
    <t>Tarnów Opolski</t>
  </si>
  <si>
    <t>TARNÓW OPOLSKI</t>
  </si>
  <si>
    <t>Tułowicki Ośrodek Kultury</t>
  </si>
  <si>
    <t>Tułowice</t>
  </si>
  <si>
    <t>TUŁOWICE</t>
  </si>
  <si>
    <t>Gminna Biblioteka Publiczna w Turawie</t>
  </si>
  <si>
    <t>Turawa</t>
  </si>
  <si>
    <t>TURAWA</t>
  </si>
  <si>
    <t>Gminne Centrum Kultury w Białej</t>
  </si>
  <si>
    <t>Biała</t>
  </si>
  <si>
    <t>prudnicki</t>
  </si>
  <si>
    <t>BIAŁA</t>
  </si>
  <si>
    <t>Miejsko - Gminny Ośrodek Kultury w Głogówku</t>
  </si>
  <si>
    <t>Głogówek</t>
  </si>
  <si>
    <t>GŁOGÓWEK</t>
  </si>
  <si>
    <t>Gminny Ośrodek Kultury w Lubrzy</t>
  </si>
  <si>
    <t>Lubrza</t>
  </si>
  <si>
    <t>LUBRZA</t>
  </si>
  <si>
    <t>Prudnicki Ośrodek Kultury i Biblioteki Publicznej w Prudniku</t>
  </si>
  <si>
    <t>Prudnik</t>
  </si>
  <si>
    <t>Prudnicki</t>
  </si>
  <si>
    <t>PRUDNIK</t>
  </si>
  <si>
    <t>Gminna Biblioteka Publiczna w Jemielnicy</t>
  </si>
  <si>
    <t>Jemielnica</t>
  </si>
  <si>
    <t>strzelecki</t>
  </si>
  <si>
    <t>JEMIELNICA</t>
  </si>
  <si>
    <t>Biblioteka i Centrum Kultury w Kolonowskiem</t>
  </si>
  <si>
    <t>Kolonowskie</t>
  </si>
  <si>
    <t>KOLONOWSKIE</t>
  </si>
  <si>
    <t>Leśnicki Ośrodek Kultury i Rekreacji w Leśnicy</t>
  </si>
  <si>
    <t>Leśnica</t>
  </si>
  <si>
    <t>LEŚNICA</t>
  </si>
  <si>
    <t>Strzelecki Ośrodek Kultury</t>
  </si>
  <si>
    <t>Strzelce Opolskie</t>
  </si>
  <si>
    <t>STRZELCE OPOLSKIE</t>
  </si>
  <si>
    <t>Powiatowe Centrum Kultury w Strzelcach Opolskich</t>
  </si>
  <si>
    <t>Strzelecki</t>
  </si>
  <si>
    <t>Miejsko - Gminny Ośrodek Działalności Kulturalnej w Ujeździe</t>
  </si>
  <si>
    <t>Ujazd</t>
  </si>
  <si>
    <t>UJAZD</t>
  </si>
  <si>
    <t>Miejska i Gminna Biblioteka Publiczna w Zawadzkiem</t>
  </si>
  <si>
    <t>Zawadzkie</t>
  </si>
  <si>
    <t>ZAWADZKIE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</si>
</sst>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zł&quot;;[Red]\-#,##0\ &quot;zł&quot;"/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  <xf numFmtId="6" fontId="20" fillId="35" borderId="10" xfId="0" applyNumberFormat="1" applyFont="1" applyFill="1" applyBorder="1" applyAlignment="1" applyProtection="1">
      <alignment vertical="center" wrapText="1"/>
      <protection locked="0"/>
    </xf>
  </cellXfs>
  <cellStyles count="44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e" xfId="8" builtinId="27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zoomScaleNormal="100" workbookViewId="0">
      <pane ySplit="4" topLeftCell="A62" activePane="bottomLeft" state="frozen"/>
      <selection pane="bottomLeft" activeCell="M5" sqref="M5:M72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s="3" customFormat="1" ht="36" customHeight="1" x14ac:dyDescent="0.25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s="3" customFormat="1" ht="15.75" x14ac:dyDescent="0.25">
      <c r="A2" s="24" t="s">
        <v>21</v>
      </c>
      <c r="B2" s="24" t="s">
        <v>33</v>
      </c>
      <c r="C2" s="24" t="s">
        <v>20</v>
      </c>
      <c r="D2" s="24" t="s">
        <v>34</v>
      </c>
      <c r="E2" s="26" t="s">
        <v>31</v>
      </c>
      <c r="F2" s="27"/>
      <c r="G2" s="27"/>
      <c r="H2" s="28"/>
      <c r="I2" s="24" t="s">
        <v>0</v>
      </c>
      <c r="J2" s="24" t="s">
        <v>1</v>
      </c>
      <c r="K2" s="24" t="s">
        <v>35</v>
      </c>
      <c r="L2" s="29" t="s">
        <v>32</v>
      </c>
      <c r="M2" s="24" t="s">
        <v>29</v>
      </c>
    </row>
    <row r="3" spans="1:13" s="3" customFormat="1" ht="19.5" customHeight="1" x14ac:dyDescent="0.25">
      <c r="A3" s="25"/>
      <c r="B3" s="25"/>
      <c r="C3" s="25"/>
      <c r="D3" s="25"/>
      <c r="E3" s="4" t="s">
        <v>22</v>
      </c>
      <c r="F3" s="4" t="s">
        <v>23</v>
      </c>
      <c r="G3" s="4" t="s">
        <v>24</v>
      </c>
      <c r="H3" s="4" t="s">
        <v>25</v>
      </c>
      <c r="I3" s="25"/>
      <c r="J3" s="25"/>
      <c r="K3" s="25"/>
      <c r="L3" s="30"/>
      <c r="M3" s="25"/>
    </row>
    <row r="4" spans="1:13" s="3" customFormat="1" x14ac:dyDescent="0.25">
      <c r="A4" s="5">
        <v>1</v>
      </c>
      <c r="B4" s="19">
        <v>2</v>
      </c>
      <c r="C4" s="19">
        <v>3</v>
      </c>
      <c r="D4" s="19">
        <v>4</v>
      </c>
      <c r="E4" s="20">
        <v>5</v>
      </c>
      <c r="F4" s="20"/>
      <c r="G4" s="20"/>
      <c r="H4" s="20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 x14ac:dyDescent="0.25">
      <c r="A5" s="8">
        <v>1</v>
      </c>
      <c r="B5" s="9" t="s">
        <v>37</v>
      </c>
      <c r="C5" s="9" t="s">
        <v>38</v>
      </c>
      <c r="D5" s="9" t="s">
        <v>39</v>
      </c>
      <c r="E5" s="10" t="s">
        <v>4</v>
      </c>
      <c r="F5" s="10" t="s">
        <v>11</v>
      </c>
      <c r="G5" s="10" t="s">
        <v>11</v>
      </c>
      <c r="H5" s="11" t="s">
        <v>14</v>
      </c>
      <c r="I5" s="12" t="s">
        <v>40</v>
      </c>
      <c r="J5" s="13">
        <v>1343.02</v>
      </c>
      <c r="K5" s="14">
        <f t="shared" ref="K5:K46" si="0">J5/1514.27</f>
        <v>0.88690920377475613</v>
      </c>
      <c r="L5" s="7" t="s">
        <v>27</v>
      </c>
      <c r="M5" s="31">
        <v>29020</v>
      </c>
    </row>
    <row r="6" spans="1:13" s="15" customFormat="1" ht="30" customHeight="1" x14ac:dyDescent="0.25">
      <c r="A6" s="8">
        <v>2</v>
      </c>
      <c r="B6" s="9" t="s">
        <v>41</v>
      </c>
      <c r="C6" s="9" t="s">
        <v>42</v>
      </c>
      <c r="D6" s="9" t="s">
        <v>39</v>
      </c>
      <c r="E6" s="10" t="s">
        <v>4</v>
      </c>
      <c r="F6" s="10" t="s">
        <v>11</v>
      </c>
      <c r="G6" s="10" t="s">
        <v>16</v>
      </c>
      <c r="H6" s="11" t="s">
        <v>17</v>
      </c>
      <c r="I6" s="12" t="s">
        <v>43</v>
      </c>
      <c r="J6" s="13">
        <v>1420.41</v>
      </c>
      <c r="K6" s="14">
        <f t="shared" si="0"/>
        <v>0.9380163379053934</v>
      </c>
      <c r="L6" s="7" t="s">
        <v>27</v>
      </c>
      <c r="M6" s="31">
        <v>18440</v>
      </c>
    </row>
    <row r="7" spans="1:13" s="15" customFormat="1" ht="30" customHeight="1" x14ac:dyDescent="0.25">
      <c r="A7" s="8">
        <v>3</v>
      </c>
      <c r="B7" s="9" t="s">
        <v>44</v>
      </c>
      <c r="C7" s="9" t="s">
        <v>45</v>
      </c>
      <c r="D7" s="9" t="s">
        <v>39</v>
      </c>
      <c r="E7" s="10" t="s">
        <v>4</v>
      </c>
      <c r="F7" s="10" t="s">
        <v>11</v>
      </c>
      <c r="G7" s="10" t="s">
        <v>3</v>
      </c>
      <c r="H7" s="11" t="s">
        <v>17</v>
      </c>
      <c r="I7" s="12" t="s">
        <v>46</v>
      </c>
      <c r="J7" s="13">
        <v>1171.76</v>
      </c>
      <c r="K7" s="14">
        <f t="shared" si="0"/>
        <v>0.77381180370739699</v>
      </c>
      <c r="L7" s="7" t="s">
        <v>27</v>
      </c>
      <c r="M7" s="31">
        <v>6960</v>
      </c>
    </row>
    <row r="8" spans="1:13" s="15" customFormat="1" ht="30" customHeight="1" x14ac:dyDescent="0.25">
      <c r="A8" s="8">
        <v>4</v>
      </c>
      <c r="B8" s="9" t="s">
        <v>47</v>
      </c>
      <c r="C8" s="9" t="s">
        <v>48</v>
      </c>
      <c r="D8" s="9" t="s">
        <v>39</v>
      </c>
      <c r="E8" s="10" t="s">
        <v>4</v>
      </c>
      <c r="F8" s="10" t="s">
        <v>11</v>
      </c>
      <c r="G8" s="10" t="s">
        <v>12</v>
      </c>
      <c r="H8" s="11" t="s">
        <v>15</v>
      </c>
      <c r="I8" s="12" t="s">
        <v>49</v>
      </c>
      <c r="J8" s="13">
        <v>1289.29</v>
      </c>
      <c r="K8" s="14">
        <f t="shared" si="0"/>
        <v>0.85142676008901974</v>
      </c>
      <c r="L8" s="7" t="s">
        <v>27</v>
      </c>
      <c r="M8" s="31">
        <v>5670</v>
      </c>
    </row>
    <row r="9" spans="1:13" s="15" customFormat="1" ht="30" customHeight="1" x14ac:dyDescent="0.25">
      <c r="A9" s="8">
        <v>5</v>
      </c>
      <c r="B9" s="9" t="s">
        <v>50</v>
      </c>
      <c r="C9" s="9" t="s">
        <v>51</v>
      </c>
      <c r="D9" s="9" t="s">
        <v>39</v>
      </c>
      <c r="E9" s="10" t="s">
        <v>4</v>
      </c>
      <c r="F9" s="10" t="s">
        <v>11</v>
      </c>
      <c r="G9" s="10" t="s">
        <v>8</v>
      </c>
      <c r="H9" s="11" t="s">
        <v>15</v>
      </c>
      <c r="I9" s="12" t="s">
        <v>52</v>
      </c>
      <c r="J9" s="13">
        <v>1443.71</v>
      </c>
      <c r="K9" s="14">
        <f t="shared" si="0"/>
        <v>0.95340329003414193</v>
      </c>
      <c r="L9" s="7" t="s">
        <v>27</v>
      </c>
      <c r="M9" s="31">
        <v>3000</v>
      </c>
    </row>
    <row r="10" spans="1:13" s="15" customFormat="1" ht="30" customHeight="1" x14ac:dyDescent="0.25">
      <c r="A10" s="8">
        <v>6</v>
      </c>
      <c r="B10" s="9" t="s">
        <v>53</v>
      </c>
      <c r="C10" s="9" t="s">
        <v>54</v>
      </c>
      <c r="D10" s="9" t="s">
        <v>39</v>
      </c>
      <c r="E10" s="10" t="s">
        <v>4</v>
      </c>
      <c r="F10" s="10" t="s">
        <v>11</v>
      </c>
      <c r="G10" s="10" t="s">
        <v>13</v>
      </c>
      <c r="H10" s="11" t="s">
        <v>15</v>
      </c>
      <c r="I10" s="12" t="s">
        <v>55</v>
      </c>
      <c r="J10" s="13">
        <v>2593.54</v>
      </c>
      <c r="K10" s="14">
        <f t="shared" si="0"/>
        <v>1.7127328679825922</v>
      </c>
      <c r="L10" s="7" t="s">
        <v>28</v>
      </c>
      <c r="M10" s="31">
        <v>3000</v>
      </c>
    </row>
    <row r="11" spans="1:13" s="15" customFormat="1" ht="30" customHeight="1" x14ac:dyDescent="0.25">
      <c r="A11" s="8">
        <v>7</v>
      </c>
      <c r="B11" s="9" t="s">
        <v>56</v>
      </c>
      <c r="C11" s="9" t="s">
        <v>57</v>
      </c>
      <c r="D11" s="9" t="s">
        <v>58</v>
      </c>
      <c r="E11" s="10" t="s">
        <v>4</v>
      </c>
      <c r="F11" s="10" t="s">
        <v>13</v>
      </c>
      <c r="G11" s="10" t="s">
        <v>11</v>
      </c>
      <c r="H11" s="11" t="s">
        <v>17</v>
      </c>
      <c r="I11" s="12" t="s">
        <v>59</v>
      </c>
      <c r="J11" s="13">
        <v>1531.7</v>
      </c>
      <c r="K11" s="14">
        <f t="shared" si="0"/>
        <v>1.0115104968070423</v>
      </c>
      <c r="L11" s="7" t="s">
        <v>28</v>
      </c>
      <c r="M11" s="31">
        <v>3000</v>
      </c>
    </row>
    <row r="12" spans="1:13" s="15" customFormat="1" ht="30" customHeight="1" x14ac:dyDescent="0.25">
      <c r="A12" s="8">
        <v>8</v>
      </c>
      <c r="B12" s="9" t="s">
        <v>60</v>
      </c>
      <c r="C12" s="9" t="s">
        <v>61</v>
      </c>
      <c r="D12" s="9" t="s">
        <v>58</v>
      </c>
      <c r="E12" s="10" t="s">
        <v>4</v>
      </c>
      <c r="F12" s="10" t="s">
        <v>13</v>
      </c>
      <c r="G12" s="10" t="s">
        <v>13</v>
      </c>
      <c r="H12" s="11" t="s">
        <v>15</v>
      </c>
      <c r="I12" s="12" t="s">
        <v>62</v>
      </c>
      <c r="J12" s="13">
        <v>1201.8900000000001</v>
      </c>
      <c r="K12" s="14">
        <f t="shared" si="0"/>
        <v>0.79370918000092461</v>
      </c>
      <c r="L12" s="7" t="s">
        <v>27</v>
      </c>
      <c r="M12" s="31">
        <v>3330</v>
      </c>
    </row>
    <row r="13" spans="1:13" s="15" customFormat="1" ht="30" customHeight="1" x14ac:dyDescent="0.25">
      <c r="A13" s="8">
        <v>9</v>
      </c>
      <c r="B13" s="9" t="s">
        <v>63</v>
      </c>
      <c r="C13" s="9" t="s">
        <v>64</v>
      </c>
      <c r="D13" s="9" t="s">
        <v>65</v>
      </c>
      <c r="E13" s="10" t="s">
        <v>4</v>
      </c>
      <c r="F13" s="10" t="s">
        <v>16</v>
      </c>
      <c r="G13" s="10" t="s">
        <v>13</v>
      </c>
      <c r="H13" s="11" t="s">
        <v>15</v>
      </c>
      <c r="I13" s="12" t="s">
        <v>66</v>
      </c>
      <c r="J13" s="13">
        <v>1719.56</v>
      </c>
      <c r="K13" s="14">
        <f t="shared" si="0"/>
        <v>1.1355702747858705</v>
      </c>
      <c r="L13" s="7" t="s">
        <v>28</v>
      </c>
      <c r="M13" s="31">
        <v>4380</v>
      </c>
    </row>
    <row r="14" spans="1:13" s="15" customFormat="1" ht="30" customHeight="1" x14ac:dyDescent="0.25">
      <c r="A14" s="8">
        <v>10</v>
      </c>
      <c r="B14" s="9" t="s">
        <v>67</v>
      </c>
      <c r="C14" s="9" t="s">
        <v>68</v>
      </c>
      <c r="D14" s="9" t="s">
        <v>65</v>
      </c>
      <c r="E14" s="10" t="s">
        <v>4</v>
      </c>
      <c r="F14" s="10" t="s">
        <v>16</v>
      </c>
      <c r="G14" s="10" t="s">
        <v>16</v>
      </c>
      <c r="H14" s="11" t="s">
        <v>15</v>
      </c>
      <c r="I14" s="12" t="s">
        <v>69</v>
      </c>
      <c r="J14" s="13">
        <v>1000.21</v>
      </c>
      <c r="K14" s="14">
        <f t="shared" si="0"/>
        <v>0.66052289221869287</v>
      </c>
      <c r="L14" s="7" t="s">
        <v>27</v>
      </c>
      <c r="M14" s="31">
        <v>3290</v>
      </c>
    </row>
    <row r="15" spans="1:13" s="15" customFormat="1" ht="30" customHeight="1" x14ac:dyDescent="0.25">
      <c r="A15" s="8">
        <v>11</v>
      </c>
      <c r="B15" s="9" t="s">
        <v>70</v>
      </c>
      <c r="C15" s="9" t="s">
        <v>71</v>
      </c>
      <c r="D15" s="9" t="s">
        <v>65</v>
      </c>
      <c r="E15" s="10" t="s">
        <v>4</v>
      </c>
      <c r="F15" s="10" t="s">
        <v>16</v>
      </c>
      <c r="G15" s="10" t="s">
        <v>3</v>
      </c>
      <c r="H15" s="11" t="s">
        <v>15</v>
      </c>
      <c r="I15" s="12" t="s">
        <v>72</v>
      </c>
      <c r="J15" s="13">
        <v>1466.4</v>
      </c>
      <c r="K15" s="14">
        <f t="shared" si="0"/>
        <v>0.96838740779385457</v>
      </c>
      <c r="L15" s="7" t="s">
        <v>27</v>
      </c>
      <c r="M15" s="31">
        <v>4570</v>
      </c>
    </row>
    <row r="16" spans="1:13" s="15" customFormat="1" ht="30" customHeight="1" x14ac:dyDescent="0.25">
      <c r="A16" s="8">
        <v>12</v>
      </c>
      <c r="B16" s="9" t="s">
        <v>73</v>
      </c>
      <c r="C16" s="9" t="s">
        <v>74</v>
      </c>
      <c r="D16" s="9" t="s">
        <v>65</v>
      </c>
      <c r="E16" s="10" t="s">
        <v>4</v>
      </c>
      <c r="F16" s="10" t="s">
        <v>16</v>
      </c>
      <c r="G16" s="10" t="s">
        <v>8</v>
      </c>
      <c r="H16" s="11" t="s">
        <v>15</v>
      </c>
      <c r="I16" s="12" t="s">
        <v>75</v>
      </c>
      <c r="J16" s="13">
        <v>1274.76</v>
      </c>
      <c r="K16" s="14">
        <f t="shared" si="0"/>
        <v>0.8418313774954268</v>
      </c>
      <c r="L16" s="7" t="s">
        <v>27</v>
      </c>
      <c r="M16" s="31">
        <v>7500</v>
      </c>
    </row>
    <row r="17" spans="1:13" s="15" customFormat="1" ht="30" customHeight="1" x14ac:dyDescent="0.25">
      <c r="A17" s="8">
        <v>13</v>
      </c>
      <c r="B17" s="9" t="s">
        <v>76</v>
      </c>
      <c r="C17" s="9" t="s">
        <v>77</v>
      </c>
      <c r="D17" s="9" t="s">
        <v>78</v>
      </c>
      <c r="E17" s="10" t="s">
        <v>4</v>
      </c>
      <c r="F17" s="10" t="s">
        <v>16</v>
      </c>
      <c r="G17" s="10" t="s">
        <v>11</v>
      </c>
      <c r="H17" s="11" t="s">
        <v>14</v>
      </c>
      <c r="I17" s="12" t="s">
        <v>79</v>
      </c>
      <c r="J17" s="13">
        <v>2073.5</v>
      </c>
      <c r="K17" s="14">
        <f t="shared" si="0"/>
        <v>1.3693066626163102</v>
      </c>
      <c r="L17" s="7" t="s">
        <v>28</v>
      </c>
      <c r="M17" s="31">
        <v>42600</v>
      </c>
    </row>
    <row r="18" spans="1:13" s="15" customFormat="1" ht="30" customHeight="1" x14ac:dyDescent="0.25">
      <c r="A18" s="8">
        <v>14</v>
      </c>
      <c r="B18" s="9" t="s">
        <v>80</v>
      </c>
      <c r="C18" s="9" t="s">
        <v>81</v>
      </c>
      <c r="D18" s="9" t="s">
        <v>78</v>
      </c>
      <c r="E18" s="10" t="s">
        <v>4</v>
      </c>
      <c r="F18" s="10" t="s">
        <v>16</v>
      </c>
      <c r="G18" s="10" t="s">
        <v>12</v>
      </c>
      <c r="H18" s="11" t="s">
        <v>15</v>
      </c>
      <c r="I18" s="12" t="s">
        <v>82</v>
      </c>
      <c r="J18" s="13">
        <v>1851.52</v>
      </c>
      <c r="K18" s="14">
        <f t="shared" si="0"/>
        <v>1.2227145753399329</v>
      </c>
      <c r="L18" s="7" t="s">
        <v>28</v>
      </c>
      <c r="M18" s="31">
        <v>3750</v>
      </c>
    </row>
    <row r="19" spans="1:13" s="15" customFormat="1" ht="30" customHeight="1" x14ac:dyDescent="0.25">
      <c r="A19" s="8">
        <v>15</v>
      </c>
      <c r="B19" s="9" t="s">
        <v>83</v>
      </c>
      <c r="C19" s="9" t="s">
        <v>84</v>
      </c>
      <c r="D19" s="9" t="s">
        <v>85</v>
      </c>
      <c r="E19" s="10" t="s">
        <v>4</v>
      </c>
      <c r="F19" s="10" t="s">
        <v>3</v>
      </c>
      <c r="G19" s="10" t="s">
        <v>11</v>
      </c>
      <c r="H19" s="11" t="s">
        <v>17</v>
      </c>
      <c r="I19" s="12" t="s">
        <v>86</v>
      </c>
      <c r="J19" s="13">
        <v>1230.1300000000001</v>
      </c>
      <c r="K19" s="14">
        <f t="shared" si="0"/>
        <v>0.81235843013465248</v>
      </c>
      <c r="L19" s="7" t="s">
        <v>27</v>
      </c>
      <c r="M19" s="31">
        <v>4770</v>
      </c>
    </row>
    <row r="20" spans="1:13" s="15" customFormat="1" ht="30" customHeight="1" x14ac:dyDescent="0.25">
      <c r="A20" s="8">
        <v>16</v>
      </c>
      <c r="B20" s="9" t="s">
        <v>87</v>
      </c>
      <c r="C20" s="9" t="s">
        <v>88</v>
      </c>
      <c r="D20" s="9" t="s">
        <v>85</v>
      </c>
      <c r="E20" s="10" t="s">
        <v>4</v>
      </c>
      <c r="F20" s="10" t="s">
        <v>3</v>
      </c>
      <c r="G20" s="10" t="s">
        <v>13</v>
      </c>
      <c r="H20" s="11" t="s">
        <v>17</v>
      </c>
      <c r="I20" s="12" t="s">
        <v>89</v>
      </c>
      <c r="J20" s="13">
        <v>1454.26</v>
      </c>
      <c r="K20" s="14">
        <f t="shared" si="0"/>
        <v>0.96037034346582839</v>
      </c>
      <c r="L20" s="7" t="s">
        <v>27</v>
      </c>
      <c r="M20" s="31">
        <v>24150</v>
      </c>
    </row>
    <row r="21" spans="1:13" s="15" customFormat="1" ht="30" customHeight="1" x14ac:dyDescent="0.25">
      <c r="A21" s="8">
        <v>17</v>
      </c>
      <c r="B21" s="9" t="s">
        <v>90</v>
      </c>
      <c r="C21" s="9" t="s">
        <v>91</v>
      </c>
      <c r="D21" s="9" t="s">
        <v>85</v>
      </c>
      <c r="E21" s="10" t="s">
        <v>4</v>
      </c>
      <c r="F21" s="10" t="s">
        <v>3</v>
      </c>
      <c r="G21" s="10" t="s">
        <v>3</v>
      </c>
      <c r="H21" s="11" t="s">
        <v>17</v>
      </c>
      <c r="I21" s="12" t="s">
        <v>92</v>
      </c>
      <c r="J21" s="13">
        <v>1187.44</v>
      </c>
      <c r="K21" s="14">
        <f t="shared" si="0"/>
        <v>0.78416662814425442</v>
      </c>
      <c r="L21" s="7" t="s">
        <v>27</v>
      </c>
      <c r="M21" s="31">
        <v>8340</v>
      </c>
    </row>
    <row r="22" spans="1:13" s="15" customFormat="1" ht="30" customHeight="1" x14ac:dyDescent="0.25">
      <c r="A22" s="8">
        <v>18</v>
      </c>
      <c r="B22" s="9" t="s">
        <v>93</v>
      </c>
      <c r="C22" s="9" t="s">
        <v>94</v>
      </c>
      <c r="D22" s="9" t="s">
        <v>95</v>
      </c>
      <c r="E22" s="10" t="s">
        <v>4</v>
      </c>
      <c r="F22" s="10" t="s">
        <v>12</v>
      </c>
      <c r="G22" s="10" t="s">
        <v>11</v>
      </c>
      <c r="H22" s="11" t="s">
        <v>17</v>
      </c>
      <c r="I22" s="12" t="s">
        <v>96</v>
      </c>
      <c r="J22" s="13">
        <v>2591.91</v>
      </c>
      <c r="K22" s="14">
        <f t="shared" si="0"/>
        <v>1.7116564417177913</v>
      </c>
      <c r="L22" s="7" t="s">
        <v>28</v>
      </c>
      <c r="M22" s="31">
        <v>10070</v>
      </c>
    </row>
    <row r="23" spans="1:13" s="15" customFormat="1" ht="30" customHeight="1" x14ac:dyDescent="0.25">
      <c r="A23" s="8">
        <v>19</v>
      </c>
      <c r="B23" s="9" t="s">
        <v>97</v>
      </c>
      <c r="C23" s="9" t="s">
        <v>98</v>
      </c>
      <c r="D23" s="9" t="s">
        <v>95</v>
      </c>
      <c r="E23" s="10" t="s">
        <v>4</v>
      </c>
      <c r="F23" s="10" t="s">
        <v>12</v>
      </c>
      <c r="G23" s="10" t="s">
        <v>13</v>
      </c>
      <c r="H23" s="11" t="s">
        <v>17</v>
      </c>
      <c r="I23" s="12" t="s">
        <v>99</v>
      </c>
      <c r="J23" s="13">
        <v>1490.27</v>
      </c>
      <c r="K23" s="14">
        <f t="shared" si="0"/>
        <v>0.98415077892317748</v>
      </c>
      <c r="L23" s="7" t="s">
        <v>27</v>
      </c>
      <c r="M23" s="31">
        <v>21180</v>
      </c>
    </row>
    <row r="24" spans="1:13" s="15" customFormat="1" ht="30" customHeight="1" x14ac:dyDescent="0.25">
      <c r="A24" s="8">
        <v>20</v>
      </c>
      <c r="B24" s="9" t="s">
        <v>100</v>
      </c>
      <c r="C24" s="9" t="s">
        <v>101</v>
      </c>
      <c r="D24" s="9" t="s">
        <v>95</v>
      </c>
      <c r="E24" s="10" t="s">
        <v>4</v>
      </c>
      <c r="F24" s="10" t="s">
        <v>12</v>
      </c>
      <c r="G24" s="10" t="s">
        <v>16</v>
      </c>
      <c r="H24" s="11" t="s">
        <v>15</v>
      </c>
      <c r="I24" s="12" t="s">
        <v>102</v>
      </c>
      <c r="J24" s="13">
        <v>985.99</v>
      </c>
      <c r="K24" s="14">
        <f t="shared" si="0"/>
        <v>0.65113222873067556</v>
      </c>
      <c r="L24" s="7" t="s">
        <v>27</v>
      </c>
      <c r="M24" s="31">
        <v>8690</v>
      </c>
    </row>
    <row r="25" spans="1:13" s="15" customFormat="1" ht="30" customHeight="1" x14ac:dyDescent="0.25">
      <c r="A25" s="8">
        <v>21</v>
      </c>
      <c r="B25" s="9" t="s">
        <v>103</v>
      </c>
      <c r="C25" s="9" t="s">
        <v>104</v>
      </c>
      <c r="D25" s="9" t="s">
        <v>95</v>
      </c>
      <c r="E25" s="10" t="s">
        <v>4</v>
      </c>
      <c r="F25" s="10" t="s">
        <v>12</v>
      </c>
      <c r="G25" s="10" t="s">
        <v>3</v>
      </c>
      <c r="H25" s="11" t="s">
        <v>15</v>
      </c>
      <c r="I25" s="12" t="s">
        <v>105</v>
      </c>
      <c r="J25" s="13">
        <v>1070.03</v>
      </c>
      <c r="K25" s="14">
        <f t="shared" si="0"/>
        <v>0.70663091786801557</v>
      </c>
      <c r="L25" s="7" t="s">
        <v>27</v>
      </c>
      <c r="M25" s="31">
        <v>4030</v>
      </c>
    </row>
    <row r="26" spans="1:13" s="15" customFormat="1" ht="30" customHeight="1" x14ac:dyDescent="0.25">
      <c r="A26" s="8">
        <v>22</v>
      </c>
      <c r="B26" s="9" t="s">
        <v>106</v>
      </c>
      <c r="C26" s="9" t="s">
        <v>107</v>
      </c>
      <c r="D26" s="9" t="s">
        <v>95</v>
      </c>
      <c r="E26" s="10" t="s">
        <v>4</v>
      </c>
      <c r="F26" s="10" t="s">
        <v>12</v>
      </c>
      <c r="G26" s="10" t="s">
        <v>12</v>
      </c>
      <c r="H26" s="11" t="s">
        <v>17</v>
      </c>
      <c r="I26" s="12" t="s">
        <v>108</v>
      </c>
      <c r="J26" s="13">
        <v>1887.08</v>
      </c>
      <c r="K26" s="14">
        <f t="shared" si="0"/>
        <v>1.2461978379020915</v>
      </c>
      <c r="L26" s="7" t="s">
        <v>28</v>
      </c>
      <c r="M26" s="31">
        <v>11570</v>
      </c>
    </row>
    <row r="27" spans="1:13" s="15" customFormat="1" ht="30" customHeight="1" x14ac:dyDescent="0.25">
      <c r="A27" s="8">
        <v>23</v>
      </c>
      <c r="B27" s="9" t="s">
        <v>109</v>
      </c>
      <c r="C27" s="9" t="s">
        <v>110</v>
      </c>
      <c r="D27" s="9" t="s">
        <v>111</v>
      </c>
      <c r="E27" s="10" t="s">
        <v>4</v>
      </c>
      <c r="F27" s="10" t="s">
        <v>8</v>
      </c>
      <c r="G27" s="10" t="s">
        <v>11</v>
      </c>
      <c r="H27" s="11" t="s">
        <v>15</v>
      </c>
      <c r="I27" s="12" t="s">
        <v>112</v>
      </c>
      <c r="J27" s="13">
        <v>1452.55</v>
      </c>
      <c r="K27" s="14">
        <f t="shared" si="0"/>
        <v>0.95924108646410478</v>
      </c>
      <c r="L27" s="7" t="s">
        <v>27</v>
      </c>
      <c r="M27" s="31">
        <v>3000</v>
      </c>
    </row>
    <row r="28" spans="1:13" s="15" customFormat="1" ht="30" customHeight="1" x14ac:dyDescent="0.25">
      <c r="A28" s="8">
        <v>24</v>
      </c>
      <c r="B28" s="9" t="s">
        <v>113</v>
      </c>
      <c r="C28" s="9" t="s">
        <v>114</v>
      </c>
      <c r="D28" s="9" t="s">
        <v>111</v>
      </c>
      <c r="E28" s="10" t="s">
        <v>4</v>
      </c>
      <c r="F28" s="10" t="s">
        <v>8</v>
      </c>
      <c r="G28" s="10" t="s">
        <v>13</v>
      </c>
      <c r="H28" s="11" t="s">
        <v>17</v>
      </c>
      <c r="I28" s="12" t="s">
        <v>115</v>
      </c>
      <c r="J28" s="13">
        <v>1534.29</v>
      </c>
      <c r="K28" s="14">
        <f t="shared" si="0"/>
        <v>1.0132208919149162</v>
      </c>
      <c r="L28" s="7" t="s">
        <v>28</v>
      </c>
      <c r="M28" s="31">
        <v>12580</v>
      </c>
    </row>
    <row r="29" spans="1:13" s="15" customFormat="1" ht="30" customHeight="1" x14ac:dyDescent="0.25">
      <c r="A29" s="8">
        <v>25</v>
      </c>
      <c r="B29" s="9" t="s">
        <v>116</v>
      </c>
      <c r="C29" s="9" t="s">
        <v>117</v>
      </c>
      <c r="D29" s="9" t="s">
        <v>111</v>
      </c>
      <c r="E29" s="10" t="s">
        <v>4</v>
      </c>
      <c r="F29" s="10" t="s">
        <v>8</v>
      </c>
      <c r="G29" s="10" t="s">
        <v>16</v>
      </c>
      <c r="H29" s="11" t="s">
        <v>15</v>
      </c>
      <c r="I29" s="12" t="s">
        <v>118</v>
      </c>
      <c r="J29" s="13">
        <v>1213.9100000000001</v>
      </c>
      <c r="K29" s="14">
        <f t="shared" si="0"/>
        <v>0.80164699822356655</v>
      </c>
      <c r="L29" s="7" t="s">
        <v>27</v>
      </c>
      <c r="M29" s="31">
        <v>3670</v>
      </c>
    </row>
    <row r="30" spans="1:13" s="15" customFormat="1" ht="30" customHeight="1" x14ac:dyDescent="0.25">
      <c r="A30" s="8">
        <v>26</v>
      </c>
      <c r="B30" s="9" t="s">
        <v>119</v>
      </c>
      <c r="C30" s="9" t="s">
        <v>120</v>
      </c>
      <c r="D30" s="9" t="s">
        <v>121</v>
      </c>
      <c r="E30" s="10" t="s">
        <v>4</v>
      </c>
      <c r="F30" s="10" t="s">
        <v>8</v>
      </c>
      <c r="G30" s="10" t="s">
        <v>3</v>
      </c>
      <c r="H30" s="11" t="s">
        <v>15</v>
      </c>
      <c r="I30" s="12" t="s">
        <v>122</v>
      </c>
      <c r="J30" s="13">
        <v>1469.97</v>
      </c>
      <c r="K30" s="14">
        <f t="shared" si="0"/>
        <v>0.97074497942903182</v>
      </c>
      <c r="L30" s="7" t="s">
        <v>27</v>
      </c>
      <c r="M30" s="31">
        <v>3000</v>
      </c>
    </row>
    <row r="31" spans="1:13" s="15" customFormat="1" ht="30" customHeight="1" x14ac:dyDescent="0.25">
      <c r="A31" s="8">
        <v>27</v>
      </c>
      <c r="B31" s="9" t="s">
        <v>123</v>
      </c>
      <c r="C31" s="9" t="s">
        <v>124</v>
      </c>
      <c r="D31" s="9" t="s">
        <v>125</v>
      </c>
      <c r="E31" s="10" t="s">
        <v>4</v>
      </c>
      <c r="F31" s="10" t="s">
        <v>18</v>
      </c>
      <c r="G31" s="10" t="s">
        <v>11</v>
      </c>
      <c r="H31" s="11" t="s">
        <v>17</v>
      </c>
      <c r="I31" s="12" t="s">
        <v>126</v>
      </c>
      <c r="J31" s="13">
        <v>1219.25</v>
      </c>
      <c r="K31" s="14">
        <f t="shared" si="0"/>
        <v>0.80517344991315953</v>
      </c>
      <c r="L31" s="7" t="s">
        <v>27</v>
      </c>
      <c r="M31" s="31">
        <v>15810</v>
      </c>
    </row>
    <row r="32" spans="1:13" s="15" customFormat="1" ht="30" customHeight="1" x14ac:dyDescent="0.25">
      <c r="A32" s="8">
        <v>28</v>
      </c>
      <c r="B32" s="9" t="s">
        <v>127</v>
      </c>
      <c r="C32" s="9" t="s">
        <v>128</v>
      </c>
      <c r="D32" s="9" t="s">
        <v>125</v>
      </c>
      <c r="E32" s="10" t="s">
        <v>4</v>
      </c>
      <c r="F32" s="10" t="s">
        <v>18</v>
      </c>
      <c r="G32" s="10" t="s">
        <v>13</v>
      </c>
      <c r="H32" s="11" t="s">
        <v>15</v>
      </c>
      <c r="I32" s="12" t="s">
        <v>129</v>
      </c>
      <c r="J32" s="13">
        <v>1673.47</v>
      </c>
      <c r="K32" s="14">
        <f t="shared" si="0"/>
        <v>1.1051331664762558</v>
      </c>
      <c r="L32" s="7" t="s">
        <v>28</v>
      </c>
      <c r="M32" s="31">
        <v>3300</v>
      </c>
    </row>
    <row r="33" spans="1:13" s="15" customFormat="1" ht="30" customHeight="1" x14ac:dyDescent="0.25">
      <c r="A33" s="8">
        <v>29</v>
      </c>
      <c r="B33" s="9" t="s">
        <v>130</v>
      </c>
      <c r="C33" s="9" t="s">
        <v>131</v>
      </c>
      <c r="D33" s="9" t="s">
        <v>125</v>
      </c>
      <c r="E33" s="10" t="s">
        <v>4</v>
      </c>
      <c r="F33" s="10" t="s">
        <v>18</v>
      </c>
      <c r="G33" s="10" t="s">
        <v>16</v>
      </c>
      <c r="H33" s="11" t="s">
        <v>17</v>
      </c>
      <c r="I33" s="12" t="s">
        <v>132</v>
      </c>
      <c r="J33" s="13">
        <v>842.41</v>
      </c>
      <c r="K33" s="14">
        <f t="shared" si="0"/>
        <v>0.55631426363858494</v>
      </c>
      <c r="L33" s="7" t="s">
        <v>26</v>
      </c>
      <c r="M33" s="31">
        <v>4670</v>
      </c>
    </row>
    <row r="34" spans="1:13" s="15" customFormat="1" ht="30" customHeight="1" x14ac:dyDescent="0.25">
      <c r="A34" s="8">
        <v>30</v>
      </c>
      <c r="B34" s="9" t="s">
        <v>133</v>
      </c>
      <c r="C34" s="9" t="s">
        <v>134</v>
      </c>
      <c r="D34" s="9" t="s">
        <v>125</v>
      </c>
      <c r="E34" s="10" t="s">
        <v>4</v>
      </c>
      <c r="F34" s="10" t="s">
        <v>18</v>
      </c>
      <c r="G34" s="10" t="s">
        <v>3</v>
      </c>
      <c r="H34" s="11" t="s">
        <v>15</v>
      </c>
      <c r="I34" s="12" t="s">
        <v>135</v>
      </c>
      <c r="J34" s="13">
        <v>1162.55</v>
      </c>
      <c r="K34" s="14">
        <f t="shared" si="0"/>
        <v>0.76772966511916629</v>
      </c>
      <c r="L34" s="7" t="s">
        <v>27</v>
      </c>
      <c r="M34" s="31">
        <v>3910</v>
      </c>
    </row>
    <row r="35" spans="1:13" s="15" customFormat="1" ht="30" customHeight="1" x14ac:dyDescent="0.25">
      <c r="A35" s="8">
        <v>31</v>
      </c>
      <c r="B35" s="9" t="s">
        <v>136</v>
      </c>
      <c r="C35" s="9" t="s">
        <v>137</v>
      </c>
      <c r="D35" s="9" t="s">
        <v>125</v>
      </c>
      <c r="E35" s="10" t="s">
        <v>4</v>
      </c>
      <c r="F35" s="10" t="s">
        <v>18</v>
      </c>
      <c r="G35" s="10" t="s">
        <v>12</v>
      </c>
      <c r="H35" s="11" t="s">
        <v>17</v>
      </c>
      <c r="I35" s="12" t="s">
        <v>138</v>
      </c>
      <c r="J35" s="13">
        <v>1415.47</v>
      </c>
      <c r="K35" s="14">
        <f t="shared" si="0"/>
        <v>0.93475403990041406</v>
      </c>
      <c r="L35" s="7" t="s">
        <v>27</v>
      </c>
      <c r="M35" s="31">
        <v>42110</v>
      </c>
    </row>
    <row r="36" spans="1:13" s="15" customFormat="1" ht="30" customHeight="1" x14ac:dyDescent="0.25">
      <c r="A36" s="8">
        <v>32</v>
      </c>
      <c r="B36" s="9" t="s">
        <v>139</v>
      </c>
      <c r="C36" s="9" t="s">
        <v>140</v>
      </c>
      <c r="D36" s="9" t="s">
        <v>125</v>
      </c>
      <c r="E36" s="10" t="s">
        <v>4</v>
      </c>
      <c r="F36" s="10" t="s">
        <v>18</v>
      </c>
      <c r="G36" s="10" t="s">
        <v>8</v>
      </c>
      <c r="H36" s="11" t="s">
        <v>17</v>
      </c>
      <c r="I36" s="12" t="s">
        <v>141</v>
      </c>
      <c r="J36" s="13">
        <v>1093.5899999999999</v>
      </c>
      <c r="K36" s="14">
        <f t="shared" si="0"/>
        <v>0.72218956989176297</v>
      </c>
      <c r="L36" s="7" t="s">
        <v>27</v>
      </c>
      <c r="M36" s="31">
        <v>4850</v>
      </c>
    </row>
    <row r="37" spans="1:13" s="15" customFormat="1" ht="30" customHeight="1" x14ac:dyDescent="0.25">
      <c r="A37" s="8">
        <v>33</v>
      </c>
      <c r="B37" s="9" t="s">
        <v>142</v>
      </c>
      <c r="C37" s="9" t="s">
        <v>143</v>
      </c>
      <c r="D37" s="9" t="s">
        <v>125</v>
      </c>
      <c r="E37" s="10" t="s">
        <v>4</v>
      </c>
      <c r="F37" s="10" t="s">
        <v>18</v>
      </c>
      <c r="G37" s="10" t="s">
        <v>18</v>
      </c>
      <c r="H37" s="11" t="s">
        <v>17</v>
      </c>
      <c r="I37" s="12" t="s">
        <v>144</v>
      </c>
      <c r="J37" s="13">
        <v>982.46</v>
      </c>
      <c r="K37" s="14">
        <f t="shared" si="0"/>
        <v>0.64880107246395957</v>
      </c>
      <c r="L37" s="7" t="s">
        <v>27</v>
      </c>
      <c r="M37" s="31">
        <v>10240</v>
      </c>
    </row>
    <row r="38" spans="1:13" s="15" customFormat="1" ht="30" customHeight="1" x14ac:dyDescent="0.25">
      <c r="A38" s="8">
        <v>34</v>
      </c>
      <c r="B38" s="9" t="s">
        <v>145</v>
      </c>
      <c r="C38" s="9" t="s">
        <v>146</v>
      </c>
      <c r="D38" s="9" t="s">
        <v>125</v>
      </c>
      <c r="E38" s="10" t="s">
        <v>4</v>
      </c>
      <c r="F38" s="10" t="s">
        <v>18</v>
      </c>
      <c r="G38" s="10" t="s">
        <v>7</v>
      </c>
      <c r="H38" s="11" t="s">
        <v>15</v>
      </c>
      <c r="I38" s="12" t="s">
        <v>147</v>
      </c>
      <c r="J38" s="13">
        <v>1401.65</v>
      </c>
      <c r="K38" s="14">
        <f t="shared" si="0"/>
        <v>0.92562753009701049</v>
      </c>
      <c r="L38" s="7" t="s">
        <v>27</v>
      </c>
      <c r="M38" s="31">
        <v>3000</v>
      </c>
    </row>
    <row r="39" spans="1:13" s="15" customFormat="1" ht="30" customHeight="1" x14ac:dyDescent="0.25">
      <c r="A39" s="8">
        <v>35</v>
      </c>
      <c r="B39" s="9" t="s">
        <v>148</v>
      </c>
      <c r="C39" s="9" t="s">
        <v>149</v>
      </c>
      <c r="D39" s="9" t="s">
        <v>125</v>
      </c>
      <c r="E39" s="10" t="s">
        <v>4</v>
      </c>
      <c r="F39" s="10" t="s">
        <v>18</v>
      </c>
      <c r="G39" s="10" t="s">
        <v>6</v>
      </c>
      <c r="H39" s="11" t="s">
        <v>15</v>
      </c>
      <c r="I39" s="12" t="s">
        <v>150</v>
      </c>
      <c r="J39" s="13">
        <v>1259.8499999999999</v>
      </c>
      <c r="K39" s="14">
        <f t="shared" si="0"/>
        <v>0.83198504890145086</v>
      </c>
      <c r="L39" s="7" t="s">
        <v>27</v>
      </c>
      <c r="M39" s="31">
        <v>3123</v>
      </c>
    </row>
    <row r="40" spans="1:13" s="15" customFormat="1" ht="30" customHeight="1" x14ac:dyDescent="0.25">
      <c r="A40" s="8">
        <v>36</v>
      </c>
      <c r="B40" s="9" t="s">
        <v>151</v>
      </c>
      <c r="C40" s="9" t="s">
        <v>152</v>
      </c>
      <c r="D40" s="9" t="s">
        <v>153</v>
      </c>
      <c r="E40" s="10" t="s">
        <v>4</v>
      </c>
      <c r="F40" s="10" t="s">
        <v>7</v>
      </c>
      <c r="G40" s="10" t="s">
        <v>11</v>
      </c>
      <c r="H40" s="11" t="s">
        <v>17</v>
      </c>
      <c r="I40" s="12" t="s">
        <v>154</v>
      </c>
      <c r="J40" s="13">
        <v>1218.73</v>
      </c>
      <c r="K40" s="14">
        <f t="shared" si="0"/>
        <v>0.80483005012316167</v>
      </c>
      <c r="L40" s="7" t="s">
        <v>27</v>
      </c>
      <c r="M40" s="31">
        <v>5930</v>
      </c>
    </row>
    <row r="41" spans="1:13" s="15" customFormat="1" ht="30" customHeight="1" x14ac:dyDescent="0.25">
      <c r="A41" s="8">
        <v>37</v>
      </c>
      <c r="B41" s="9" t="s">
        <v>155</v>
      </c>
      <c r="C41" s="9" t="s">
        <v>156</v>
      </c>
      <c r="D41" s="9" t="s">
        <v>153</v>
      </c>
      <c r="E41" s="10" t="s">
        <v>4</v>
      </c>
      <c r="F41" s="10" t="s">
        <v>7</v>
      </c>
      <c r="G41" s="10" t="s">
        <v>13</v>
      </c>
      <c r="H41" s="11" t="s">
        <v>17</v>
      </c>
      <c r="I41" s="12" t="s">
        <v>157</v>
      </c>
      <c r="J41" s="13">
        <v>1241.6600000000001</v>
      </c>
      <c r="K41" s="14">
        <f t="shared" si="0"/>
        <v>0.81997266009364256</v>
      </c>
      <c r="L41" s="7" t="s">
        <v>27</v>
      </c>
      <c r="M41" s="31">
        <v>4280</v>
      </c>
    </row>
    <row r="42" spans="1:13" s="15" customFormat="1" ht="30" customHeight="1" x14ac:dyDescent="0.25">
      <c r="A42" s="8">
        <v>38</v>
      </c>
      <c r="B42" s="9" t="s">
        <v>158</v>
      </c>
      <c r="C42" s="9" t="s">
        <v>159</v>
      </c>
      <c r="D42" s="9" t="s">
        <v>153</v>
      </c>
      <c r="E42" s="10" t="s">
        <v>4</v>
      </c>
      <c r="F42" s="10" t="s">
        <v>7</v>
      </c>
      <c r="G42" s="10" t="s">
        <v>16</v>
      </c>
      <c r="H42" s="11" t="s">
        <v>17</v>
      </c>
      <c r="I42" s="12" t="s">
        <v>160</v>
      </c>
      <c r="J42" s="13">
        <v>1157.68</v>
      </c>
      <c r="K42" s="14">
        <f t="shared" si="0"/>
        <v>0.76451359400899443</v>
      </c>
      <c r="L42" s="7" t="s">
        <v>27</v>
      </c>
      <c r="M42" s="31">
        <v>17860</v>
      </c>
    </row>
    <row r="43" spans="1:13" s="15" customFormat="1" ht="30" customHeight="1" x14ac:dyDescent="0.25">
      <c r="A43" s="8">
        <v>39</v>
      </c>
      <c r="B43" s="9" t="s">
        <v>161</v>
      </c>
      <c r="C43" s="9" t="s">
        <v>162</v>
      </c>
      <c r="D43" s="9" t="s">
        <v>153</v>
      </c>
      <c r="E43" s="10" t="s">
        <v>4</v>
      </c>
      <c r="F43" s="10" t="s">
        <v>7</v>
      </c>
      <c r="G43" s="10" t="s">
        <v>3</v>
      </c>
      <c r="H43" s="11" t="s">
        <v>17</v>
      </c>
      <c r="I43" s="12" t="s">
        <v>163</v>
      </c>
      <c r="J43" s="13">
        <v>1266.5899999999999</v>
      </c>
      <c r="K43" s="14">
        <f t="shared" si="0"/>
        <v>0.83643603848719184</v>
      </c>
      <c r="L43" s="7" t="s">
        <v>27</v>
      </c>
      <c r="M43" s="31">
        <v>10960</v>
      </c>
    </row>
    <row r="44" spans="1:13" s="15" customFormat="1" ht="30" customHeight="1" x14ac:dyDescent="0.25">
      <c r="A44" s="8">
        <v>40</v>
      </c>
      <c r="B44" s="9" t="s">
        <v>164</v>
      </c>
      <c r="C44" s="9" t="s">
        <v>165</v>
      </c>
      <c r="D44" s="9" t="s">
        <v>153</v>
      </c>
      <c r="E44" s="10" t="s">
        <v>4</v>
      </c>
      <c r="F44" s="10" t="s">
        <v>7</v>
      </c>
      <c r="G44" s="10" t="s">
        <v>12</v>
      </c>
      <c r="H44" s="11" t="s">
        <v>15</v>
      </c>
      <c r="I44" s="12" t="s">
        <v>166</v>
      </c>
      <c r="J44" s="13">
        <v>787.85</v>
      </c>
      <c r="K44" s="14">
        <f t="shared" si="0"/>
        <v>0.52028370105727517</v>
      </c>
      <c r="L44" s="7" t="s">
        <v>26</v>
      </c>
      <c r="M44" s="31">
        <v>3350</v>
      </c>
    </row>
    <row r="45" spans="1:13" s="15" customFormat="1" ht="30" customHeight="1" x14ac:dyDescent="0.25">
      <c r="A45" s="8">
        <v>41</v>
      </c>
      <c r="B45" s="9" t="s">
        <v>167</v>
      </c>
      <c r="C45" s="9" t="s">
        <v>168</v>
      </c>
      <c r="D45" s="9" t="s">
        <v>153</v>
      </c>
      <c r="E45" s="10" t="s">
        <v>4</v>
      </c>
      <c r="F45" s="10" t="s">
        <v>7</v>
      </c>
      <c r="G45" s="10" t="s">
        <v>8</v>
      </c>
      <c r="H45" s="11" t="s">
        <v>15</v>
      </c>
      <c r="I45" s="12" t="s">
        <v>169</v>
      </c>
      <c r="J45" s="13">
        <v>871.67</v>
      </c>
      <c r="K45" s="14">
        <f t="shared" si="0"/>
        <v>0.57563710566807769</v>
      </c>
      <c r="L45" s="7" t="s">
        <v>26</v>
      </c>
      <c r="M45" s="31">
        <v>7650</v>
      </c>
    </row>
    <row r="46" spans="1:13" s="15" customFormat="1" ht="30" customHeight="1" x14ac:dyDescent="0.25">
      <c r="A46" s="8">
        <v>42</v>
      </c>
      <c r="B46" s="9" t="s">
        <v>170</v>
      </c>
      <c r="C46" s="9" t="s">
        <v>171</v>
      </c>
      <c r="D46" s="9" t="s">
        <v>153</v>
      </c>
      <c r="E46" s="10" t="s">
        <v>4</v>
      </c>
      <c r="F46" s="10" t="s">
        <v>7</v>
      </c>
      <c r="G46" s="10" t="s">
        <v>18</v>
      </c>
      <c r="H46" s="11" t="s">
        <v>15</v>
      </c>
      <c r="I46" s="12" t="s">
        <v>172</v>
      </c>
      <c r="J46" s="13">
        <v>610.15</v>
      </c>
      <c r="K46" s="14">
        <f t="shared" si="0"/>
        <v>0.40293342666763521</v>
      </c>
      <c r="L46" s="7" t="s">
        <v>26</v>
      </c>
      <c r="M46" s="31">
        <v>3000</v>
      </c>
    </row>
    <row r="47" spans="1:13" s="15" customFormat="1" ht="30" customHeight="1" x14ac:dyDescent="0.25">
      <c r="A47" s="8">
        <v>43</v>
      </c>
      <c r="B47" s="9" t="s">
        <v>173</v>
      </c>
      <c r="C47" s="9" t="s">
        <v>174</v>
      </c>
      <c r="D47" s="9" t="s">
        <v>174</v>
      </c>
      <c r="E47" s="10" t="s">
        <v>4</v>
      </c>
      <c r="F47" s="10"/>
      <c r="G47" s="10"/>
      <c r="H47" s="11"/>
      <c r="I47" s="12" t="s">
        <v>174</v>
      </c>
      <c r="J47" s="13">
        <v>89.92</v>
      </c>
      <c r="K47" s="14">
        <f>J47/137.78</f>
        <v>0.6526346349252431</v>
      </c>
      <c r="L47" s="7" t="s">
        <v>27</v>
      </c>
      <c r="M47" s="31">
        <v>46930</v>
      </c>
    </row>
    <row r="48" spans="1:13" s="15" customFormat="1" ht="30" customHeight="1" x14ac:dyDescent="0.25">
      <c r="A48" s="8">
        <v>44</v>
      </c>
      <c r="B48" s="9" t="s">
        <v>175</v>
      </c>
      <c r="C48" s="9" t="s">
        <v>174</v>
      </c>
      <c r="D48" s="9" t="s">
        <v>174</v>
      </c>
      <c r="E48" s="10" t="s">
        <v>4</v>
      </c>
      <c r="F48" s="10" t="s">
        <v>19</v>
      </c>
      <c r="G48" s="10" t="s">
        <v>11</v>
      </c>
      <c r="H48" s="11" t="s">
        <v>14</v>
      </c>
      <c r="I48" s="12" t="s">
        <v>174</v>
      </c>
      <c r="J48" s="13">
        <v>2039.78</v>
      </c>
      <c r="K48" s="14">
        <f t="shared" ref="K48:K69" si="1">J48/1514.27</f>
        <v>1.3470385070033746</v>
      </c>
      <c r="L48" s="7" t="s">
        <v>28</v>
      </c>
      <c r="M48" s="31">
        <v>46930</v>
      </c>
    </row>
    <row r="49" spans="1:13" s="15" customFormat="1" ht="30" customHeight="1" x14ac:dyDescent="0.25">
      <c r="A49" s="8">
        <v>45</v>
      </c>
      <c r="B49" s="9" t="s">
        <v>176</v>
      </c>
      <c r="C49" s="9" t="s">
        <v>177</v>
      </c>
      <c r="D49" s="9" t="s">
        <v>178</v>
      </c>
      <c r="E49" s="10" t="s">
        <v>4</v>
      </c>
      <c r="F49" s="10" t="s">
        <v>6</v>
      </c>
      <c r="G49" s="10" t="s">
        <v>11</v>
      </c>
      <c r="H49" s="11" t="s">
        <v>15</v>
      </c>
      <c r="I49" s="12" t="s">
        <v>179</v>
      </c>
      <c r="J49" s="13">
        <v>1283</v>
      </c>
      <c r="K49" s="14">
        <f t="shared" si="1"/>
        <v>0.84727294339846926</v>
      </c>
      <c r="L49" s="7" t="s">
        <v>27</v>
      </c>
      <c r="M49" s="31">
        <v>3000</v>
      </c>
    </row>
    <row r="50" spans="1:13" s="15" customFormat="1" ht="30" customHeight="1" x14ac:dyDescent="0.25">
      <c r="A50" s="8">
        <v>46</v>
      </c>
      <c r="B50" s="9" t="s">
        <v>180</v>
      </c>
      <c r="C50" s="9" t="s">
        <v>181</v>
      </c>
      <c r="D50" s="9" t="s">
        <v>178</v>
      </c>
      <c r="E50" s="10" t="s">
        <v>4</v>
      </c>
      <c r="F50" s="10" t="s">
        <v>6</v>
      </c>
      <c r="G50" s="10" t="s">
        <v>13</v>
      </c>
      <c r="H50" s="11" t="s">
        <v>15</v>
      </c>
      <c r="I50" s="12" t="s">
        <v>182</v>
      </c>
      <c r="J50" s="13">
        <v>1393.16</v>
      </c>
      <c r="K50" s="14">
        <f t="shared" si="1"/>
        <v>0.92002086814108452</v>
      </c>
      <c r="L50" s="7" t="s">
        <v>27</v>
      </c>
      <c r="M50" s="31">
        <v>4350</v>
      </c>
    </row>
    <row r="51" spans="1:13" s="15" customFormat="1" ht="30" customHeight="1" x14ac:dyDescent="0.25">
      <c r="A51" s="8">
        <v>47</v>
      </c>
      <c r="B51" s="9" t="s">
        <v>183</v>
      </c>
      <c r="C51" s="9" t="s">
        <v>184</v>
      </c>
      <c r="D51" s="9" t="s">
        <v>178</v>
      </c>
      <c r="E51" s="10" t="s">
        <v>4</v>
      </c>
      <c r="F51" s="10" t="s">
        <v>6</v>
      </c>
      <c r="G51" s="10" t="s">
        <v>16</v>
      </c>
      <c r="H51" s="11" t="s">
        <v>15</v>
      </c>
      <c r="I51" s="12" t="s">
        <v>185</v>
      </c>
      <c r="J51" s="13">
        <v>3274.4</v>
      </c>
      <c r="K51" s="14">
        <f t="shared" si="1"/>
        <v>2.1623620622478157</v>
      </c>
      <c r="L51" s="7" t="s">
        <v>28</v>
      </c>
      <c r="M51" s="31">
        <v>8560</v>
      </c>
    </row>
    <row r="52" spans="1:13" s="15" customFormat="1" ht="30" customHeight="1" x14ac:dyDescent="0.25">
      <c r="A52" s="8">
        <v>48</v>
      </c>
      <c r="B52" s="9" t="s">
        <v>186</v>
      </c>
      <c r="C52" s="9" t="s">
        <v>187</v>
      </c>
      <c r="D52" s="9" t="s">
        <v>188</v>
      </c>
      <c r="E52" s="10" t="s">
        <v>4</v>
      </c>
      <c r="F52" s="10" t="s">
        <v>6</v>
      </c>
      <c r="G52" s="10" t="s">
        <v>3</v>
      </c>
      <c r="H52" s="11" t="s">
        <v>15</v>
      </c>
      <c r="I52" s="12" t="s">
        <v>189</v>
      </c>
      <c r="J52" s="13">
        <v>1225.25</v>
      </c>
      <c r="K52" s="14">
        <f t="shared" si="1"/>
        <v>0.80913575518236514</v>
      </c>
      <c r="L52" s="7" t="s">
        <v>27</v>
      </c>
      <c r="M52" s="31">
        <v>7100</v>
      </c>
    </row>
    <row r="53" spans="1:13" s="15" customFormat="1" ht="30" customHeight="1" x14ac:dyDescent="0.25">
      <c r="A53" s="8">
        <v>49</v>
      </c>
      <c r="B53" s="9" t="s">
        <v>190</v>
      </c>
      <c r="C53" s="9" t="s">
        <v>191</v>
      </c>
      <c r="D53" s="9" t="s">
        <v>178</v>
      </c>
      <c r="E53" s="10" t="s">
        <v>4</v>
      </c>
      <c r="F53" s="10" t="s">
        <v>6</v>
      </c>
      <c r="G53" s="10" t="s">
        <v>12</v>
      </c>
      <c r="H53" s="11" t="s">
        <v>15</v>
      </c>
      <c r="I53" s="12" t="s">
        <v>192</v>
      </c>
      <c r="J53" s="13">
        <v>1223.79</v>
      </c>
      <c r="K53" s="14">
        <f t="shared" si="1"/>
        <v>0.80817159423352503</v>
      </c>
      <c r="L53" s="7" t="s">
        <v>27</v>
      </c>
      <c r="M53" s="31">
        <v>4580</v>
      </c>
    </row>
    <row r="54" spans="1:13" s="15" customFormat="1" ht="30" customHeight="1" x14ac:dyDescent="0.25">
      <c r="A54" s="8">
        <v>50</v>
      </c>
      <c r="B54" s="9" t="s">
        <v>193</v>
      </c>
      <c r="C54" s="9" t="s">
        <v>194</v>
      </c>
      <c r="D54" s="9" t="s">
        <v>178</v>
      </c>
      <c r="E54" s="10" t="s">
        <v>4</v>
      </c>
      <c r="F54" s="10" t="s">
        <v>6</v>
      </c>
      <c r="G54" s="10" t="s">
        <v>8</v>
      </c>
      <c r="H54" s="11" t="s">
        <v>15</v>
      </c>
      <c r="I54" s="12" t="s">
        <v>195</v>
      </c>
      <c r="J54" s="13">
        <v>1208.27</v>
      </c>
      <c r="K54" s="14">
        <f t="shared" si="1"/>
        <v>0.79792243127051321</v>
      </c>
      <c r="L54" s="7" t="s">
        <v>27</v>
      </c>
      <c r="M54" s="31">
        <v>4000</v>
      </c>
    </row>
    <row r="55" spans="1:13" s="15" customFormat="1" ht="30" customHeight="1" x14ac:dyDescent="0.25">
      <c r="A55" s="8">
        <v>51</v>
      </c>
      <c r="B55" s="9" t="s">
        <v>196</v>
      </c>
      <c r="C55" s="9" t="s">
        <v>197</v>
      </c>
      <c r="D55" s="9" t="s">
        <v>178</v>
      </c>
      <c r="E55" s="10" t="s">
        <v>4</v>
      </c>
      <c r="F55" s="10" t="s">
        <v>6</v>
      </c>
      <c r="G55" s="10" t="s">
        <v>18</v>
      </c>
      <c r="H55" s="11" t="s">
        <v>17</v>
      </c>
      <c r="I55" s="12" t="s">
        <v>198</v>
      </c>
      <c r="J55" s="13">
        <v>1352.35</v>
      </c>
      <c r="K55" s="14">
        <f t="shared" si="1"/>
        <v>0.89307058846837084</v>
      </c>
      <c r="L55" s="7" t="s">
        <v>27</v>
      </c>
      <c r="M55" s="31">
        <v>11290</v>
      </c>
    </row>
    <row r="56" spans="1:13" s="15" customFormat="1" ht="30" customHeight="1" x14ac:dyDescent="0.25">
      <c r="A56" s="8">
        <v>52</v>
      </c>
      <c r="B56" s="9" t="s">
        <v>199</v>
      </c>
      <c r="C56" s="9" t="s">
        <v>200</v>
      </c>
      <c r="D56" s="9" t="s">
        <v>178</v>
      </c>
      <c r="E56" s="10" t="s">
        <v>4</v>
      </c>
      <c r="F56" s="10" t="s">
        <v>6</v>
      </c>
      <c r="G56" s="10" t="s">
        <v>7</v>
      </c>
      <c r="H56" s="11" t="s">
        <v>17</v>
      </c>
      <c r="I56" s="12" t="s">
        <v>201</v>
      </c>
      <c r="J56" s="13">
        <v>1357.05</v>
      </c>
      <c r="K56" s="14">
        <f t="shared" si="1"/>
        <v>0.89617439426258194</v>
      </c>
      <c r="L56" s="7" t="s">
        <v>27</v>
      </c>
      <c r="M56" s="31">
        <v>11140</v>
      </c>
    </row>
    <row r="57" spans="1:13" s="15" customFormat="1" ht="30" customHeight="1" x14ac:dyDescent="0.25">
      <c r="A57" s="8">
        <v>53</v>
      </c>
      <c r="B57" s="9" t="s">
        <v>202</v>
      </c>
      <c r="C57" s="9" t="s">
        <v>203</v>
      </c>
      <c r="D57" s="9" t="s">
        <v>178</v>
      </c>
      <c r="E57" s="10" t="s">
        <v>4</v>
      </c>
      <c r="F57" s="10" t="s">
        <v>6</v>
      </c>
      <c r="G57" s="10" t="s">
        <v>6</v>
      </c>
      <c r="H57" s="11" t="s">
        <v>15</v>
      </c>
      <c r="I57" s="12" t="s">
        <v>204</v>
      </c>
      <c r="J57" s="13">
        <v>1152.0999999999999</v>
      </c>
      <c r="K57" s="14">
        <f t="shared" si="1"/>
        <v>0.7608286501086331</v>
      </c>
      <c r="L57" s="7" t="s">
        <v>27</v>
      </c>
      <c r="M57" s="31">
        <v>7530</v>
      </c>
    </row>
    <row r="58" spans="1:13" s="15" customFormat="1" ht="30" customHeight="1" x14ac:dyDescent="0.25">
      <c r="A58" s="8">
        <v>54</v>
      </c>
      <c r="B58" s="9" t="s">
        <v>205</v>
      </c>
      <c r="C58" s="9" t="s">
        <v>206</v>
      </c>
      <c r="D58" s="9" t="s">
        <v>178</v>
      </c>
      <c r="E58" s="10" t="s">
        <v>4</v>
      </c>
      <c r="F58" s="10" t="s">
        <v>6</v>
      </c>
      <c r="G58" s="10" t="s">
        <v>9</v>
      </c>
      <c r="H58" s="11" t="s">
        <v>17</v>
      </c>
      <c r="I58" s="12" t="s">
        <v>207</v>
      </c>
      <c r="J58" s="13">
        <v>1623.5</v>
      </c>
      <c r="K58" s="14">
        <f t="shared" si="1"/>
        <v>1.0721337674258884</v>
      </c>
      <c r="L58" s="7" t="s">
        <v>28</v>
      </c>
      <c r="M58" s="31">
        <v>4940</v>
      </c>
    </row>
    <row r="59" spans="1:13" s="15" customFormat="1" ht="30" customHeight="1" x14ac:dyDescent="0.25">
      <c r="A59" s="8">
        <v>55</v>
      </c>
      <c r="B59" s="9" t="s">
        <v>208</v>
      </c>
      <c r="C59" s="9" t="s">
        <v>209</v>
      </c>
      <c r="D59" s="9" t="s">
        <v>178</v>
      </c>
      <c r="E59" s="10" t="s">
        <v>4</v>
      </c>
      <c r="F59" s="10" t="s">
        <v>6</v>
      </c>
      <c r="G59" s="10" t="s">
        <v>5</v>
      </c>
      <c r="H59" s="11" t="s">
        <v>15</v>
      </c>
      <c r="I59" s="12" t="s">
        <v>210</v>
      </c>
      <c r="J59" s="13">
        <v>1418.79</v>
      </c>
      <c r="K59" s="14">
        <f t="shared" si="1"/>
        <v>0.9369465154827078</v>
      </c>
      <c r="L59" s="7" t="s">
        <v>27</v>
      </c>
      <c r="M59" s="31">
        <v>9600</v>
      </c>
    </row>
    <row r="60" spans="1:13" s="15" customFormat="1" ht="30" customHeight="1" x14ac:dyDescent="0.25">
      <c r="A60" s="8">
        <v>56</v>
      </c>
      <c r="B60" s="9" t="s">
        <v>211</v>
      </c>
      <c r="C60" s="9" t="s">
        <v>212</v>
      </c>
      <c r="D60" s="9" t="s">
        <v>178</v>
      </c>
      <c r="E60" s="10" t="s">
        <v>4</v>
      </c>
      <c r="F60" s="10" t="s">
        <v>6</v>
      </c>
      <c r="G60" s="10" t="s">
        <v>2</v>
      </c>
      <c r="H60" s="11" t="s">
        <v>15</v>
      </c>
      <c r="I60" s="12" t="s">
        <v>213</v>
      </c>
      <c r="J60" s="13">
        <v>1512.63</v>
      </c>
      <c r="K60" s="14">
        <f t="shared" si="1"/>
        <v>0.99891696989308387</v>
      </c>
      <c r="L60" s="7" t="s">
        <v>27</v>
      </c>
      <c r="M60" s="31">
        <v>3000</v>
      </c>
    </row>
    <row r="61" spans="1:13" s="15" customFormat="1" ht="30" customHeight="1" x14ac:dyDescent="0.25">
      <c r="A61" s="8">
        <v>57</v>
      </c>
      <c r="B61" s="9" t="s">
        <v>214</v>
      </c>
      <c r="C61" s="9" t="s">
        <v>215</v>
      </c>
      <c r="D61" s="9" t="s">
        <v>178</v>
      </c>
      <c r="E61" s="10" t="s">
        <v>4</v>
      </c>
      <c r="F61" s="10" t="s">
        <v>6</v>
      </c>
      <c r="G61" s="10" t="s">
        <v>10</v>
      </c>
      <c r="H61" s="11" t="s">
        <v>15</v>
      </c>
      <c r="I61" s="12" t="s">
        <v>216</v>
      </c>
      <c r="J61" s="13">
        <v>1484.89</v>
      </c>
      <c r="K61" s="14">
        <f t="shared" si="1"/>
        <v>0.98059791186512324</v>
      </c>
      <c r="L61" s="7" t="s">
        <v>27</v>
      </c>
      <c r="M61" s="31">
        <v>4407</v>
      </c>
    </row>
    <row r="62" spans="1:13" s="15" customFormat="1" ht="30" customHeight="1" x14ac:dyDescent="0.25">
      <c r="A62" s="8">
        <v>58</v>
      </c>
      <c r="B62" s="9" t="s">
        <v>217</v>
      </c>
      <c r="C62" s="9" t="s">
        <v>218</v>
      </c>
      <c r="D62" s="9" t="s">
        <v>219</v>
      </c>
      <c r="E62" s="10" t="s">
        <v>4</v>
      </c>
      <c r="F62" s="10" t="s">
        <v>9</v>
      </c>
      <c r="G62" s="10" t="s">
        <v>11</v>
      </c>
      <c r="H62" s="11" t="s">
        <v>17</v>
      </c>
      <c r="I62" s="12" t="s">
        <v>220</v>
      </c>
      <c r="J62" s="13">
        <v>932.91</v>
      </c>
      <c r="K62" s="14">
        <f t="shared" si="1"/>
        <v>0.61607903478243642</v>
      </c>
      <c r="L62" s="7" t="s">
        <v>27</v>
      </c>
      <c r="M62" s="31">
        <v>4530</v>
      </c>
    </row>
    <row r="63" spans="1:13" s="15" customFormat="1" ht="30" customHeight="1" x14ac:dyDescent="0.25">
      <c r="A63" s="8">
        <v>59</v>
      </c>
      <c r="B63" s="9" t="s">
        <v>221</v>
      </c>
      <c r="C63" s="9" t="s">
        <v>222</v>
      </c>
      <c r="D63" s="9" t="s">
        <v>219</v>
      </c>
      <c r="E63" s="10" t="s">
        <v>4</v>
      </c>
      <c r="F63" s="10" t="s">
        <v>9</v>
      </c>
      <c r="G63" s="10" t="s">
        <v>13</v>
      </c>
      <c r="H63" s="11" t="s">
        <v>17</v>
      </c>
      <c r="I63" s="12" t="s">
        <v>223</v>
      </c>
      <c r="J63" s="13">
        <v>1361.01</v>
      </c>
      <c r="K63" s="14">
        <f t="shared" si="1"/>
        <v>0.89878951574025767</v>
      </c>
      <c r="L63" s="7" t="s">
        <v>27</v>
      </c>
      <c r="M63" s="31">
        <v>9420</v>
      </c>
    </row>
    <row r="64" spans="1:13" s="15" customFormat="1" ht="30" customHeight="1" x14ac:dyDescent="0.25">
      <c r="A64" s="8">
        <v>60</v>
      </c>
      <c r="B64" s="9" t="s">
        <v>224</v>
      </c>
      <c r="C64" s="9" t="s">
        <v>225</v>
      </c>
      <c r="D64" s="9" t="s">
        <v>219</v>
      </c>
      <c r="E64" s="10" t="s">
        <v>4</v>
      </c>
      <c r="F64" s="10" t="s">
        <v>9</v>
      </c>
      <c r="G64" s="10" t="s">
        <v>16</v>
      </c>
      <c r="H64" s="11" t="s">
        <v>15</v>
      </c>
      <c r="I64" s="12" t="s">
        <v>226</v>
      </c>
      <c r="J64" s="13">
        <v>1112.05</v>
      </c>
      <c r="K64" s="14">
        <f t="shared" si="1"/>
        <v>0.73438026243668564</v>
      </c>
      <c r="L64" s="7" t="s">
        <v>27</v>
      </c>
      <c r="M64" s="31">
        <v>3480</v>
      </c>
    </row>
    <row r="65" spans="1:13" s="15" customFormat="1" ht="30" customHeight="1" x14ac:dyDescent="0.25">
      <c r="A65" s="8">
        <v>61</v>
      </c>
      <c r="B65" s="9" t="s">
        <v>227</v>
      </c>
      <c r="C65" s="9" t="s">
        <v>228</v>
      </c>
      <c r="D65" s="9" t="s">
        <v>229</v>
      </c>
      <c r="E65" s="10" t="s">
        <v>4</v>
      </c>
      <c r="F65" s="10" t="s">
        <v>9</v>
      </c>
      <c r="G65" s="10" t="s">
        <v>3</v>
      </c>
      <c r="H65" s="11" t="s">
        <v>17</v>
      </c>
      <c r="I65" s="12" t="s">
        <v>230</v>
      </c>
      <c r="J65" s="13">
        <v>1126.18</v>
      </c>
      <c r="K65" s="14">
        <f t="shared" si="1"/>
        <v>0.74371149134566494</v>
      </c>
      <c r="L65" s="7" t="s">
        <v>27</v>
      </c>
      <c r="M65" s="31">
        <v>16520</v>
      </c>
    </row>
    <row r="66" spans="1:13" s="15" customFormat="1" ht="30" customHeight="1" x14ac:dyDescent="0.25">
      <c r="A66" s="8">
        <v>62</v>
      </c>
      <c r="B66" s="9" t="s">
        <v>231</v>
      </c>
      <c r="C66" s="9" t="s">
        <v>232</v>
      </c>
      <c r="D66" s="9" t="s">
        <v>233</v>
      </c>
      <c r="E66" s="10" t="s">
        <v>4</v>
      </c>
      <c r="F66" s="10" t="s">
        <v>5</v>
      </c>
      <c r="G66" s="10" t="s">
        <v>13</v>
      </c>
      <c r="H66" s="11" t="s">
        <v>15</v>
      </c>
      <c r="I66" s="12" t="s">
        <v>234</v>
      </c>
      <c r="J66" s="13">
        <v>875.07</v>
      </c>
      <c r="K66" s="14">
        <f t="shared" si="1"/>
        <v>0.57788241198729429</v>
      </c>
      <c r="L66" s="7" t="s">
        <v>26</v>
      </c>
      <c r="M66" s="31">
        <v>4180</v>
      </c>
    </row>
    <row r="67" spans="1:13" s="15" customFormat="1" ht="30" customHeight="1" x14ac:dyDescent="0.25">
      <c r="A67" s="8">
        <v>63</v>
      </c>
      <c r="B67" s="9" t="s">
        <v>235</v>
      </c>
      <c r="C67" s="9" t="s">
        <v>236</v>
      </c>
      <c r="D67" s="9" t="s">
        <v>233</v>
      </c>
      <c r="E67" s="10" t="s">
        <v>4</v>
      </c>
      <c r="F67" s="10" t="s">
        <v>5</v>
      </c>
      <c r="G67" s="10" t="s">
        <v>16</v>
      </c>
      <c r="H67" s="11" t="s">
        <v>17</v>
      </c>
      <c r="I67" s="12" t="s">
        <v>237</v>
      </c>
      <c r="J67" s="13">
        <v>1234.1300000000001</v>
      </c>
      <c r="K67" s="14">
        <f t="shared" si="1"/>
        <v>0.81499996698078947</v>
      </c>
      <c r="L67" s="7" t="s">
        <v>27</v>
      </c>
      <c r="M67" s="31">
        <v>3000</v>
      </c>
    </row>
    <row r="68" spans="1:13" s="15" customFormat="1" ht="30" customHeight="1" x14ac:dyDescent="0.25">
      <c r="A68" s="8">
        <v>64</v>
      </c>
      <c r="B68" s="9" t="s">
        <v>238</v>
      </c>
      <c r="C68" s="9" t="s">
        <v>239</v>
      </c>
      <c r="D68" s="9" t="s">
        <v>233</v>
      </c>
      <c r="E68" s="10" t="s">
        <v>4</v>
      </c>
      <c r="F68" s="10" t="s">
        <v>5</v>
      </c>
      <c r="G68" s="10" t="s">
        <v>3</v>
      </c>
      <c r="H68" s="11" t="s">
        <v>17</v>
      </c>
      <c r="I68" s="12" t="s">
        <v>240</v>
      </c>
      <c r="J68" s="13">
        <v>1415.15</v>
      </c>
      <c r="K68" s="14">
        <f t="shared" si="1"/>
        <v>0.93454271695272317</v>
      </c>
      <c r="L68" s="7" t="s">
        <v>27</v>
      </c>
      <c r="M68" s="31">
        <v>8260</v>
      </c>
    </row>
    <row r="69" spans="1:13" s="15" customFormat="1" ht="30" customHeight="1" x14ac:dyDescent="0.25">
      <c r="A69" s="8">
        <v>65</v>
      </c>
      <c r="B69" s="9" t="s">
        <v>241</v>
      </c>
      <c r="C69" s="9" t="s">
        <v>242</v>
      </c>
      <c r="D69" s="9" t="s">
        <v>233</v>
      </c>
      <c r="E69" s="10" t="s">
        <v>4</v>
      </c>
      <c r="F69" s="10" t="s">
        <v>5</v>
      </c>
      <c r="G69" s="10" t="s">
        <v>12</v>
      </c>
      <c r="H69" s="11" t="s">
        <v>17</v>
      </c>
      <c r="I69" s="12" t="s">
        <v>243</v>
      </c>
      <c r="J69" s="13">
        <v>1503.7</v>
      </c>
      <c r="K69" s="14">
        <f t="shared" si="1"/>
        <v>0.99301973888408279</v>
      </c>
      <c r="L69" s="7" t="s">
        <v>27</v>
      </c>
      <c r="M69" s="31">
        <v>18030</v>
      </c>
    </row>
    <row r="70" spans="1:13" s="15" customFormat="1" ht="30" customHeight="1" x14ac:dyDescent="0.25">
      <c r="A70" s="8">
        <v>66</v>
      </c>
      <c r="B70" s="9" t="s">
        <v>244</v>
      </c>
      <c r="C70" s="9" t="s">
        <v>242</v>
      </c>
      <c r="D70" s="9" t="s">
        <v>245</v>
      </c>
      <c r="E70" s="10" t="s">
        <v>4</v>
      </c>
      <c r="F70" s="10" t="s">
        <v>5</v>
      </c>
      <c r="G70" s="10"/>
      <c r="H70" s="11"/>
      <c r="I70" s="12" t="s">
        <v>243</v>
      </c>
      <c r="J70" s="13">
        <v>143.44</v>
      </c>
      <c r="K70" s="14">
        <f>J70/199.59</f>
        <v>0.71867328022446009</v>
      </c>
      <c r="L70" s="7" t="s">
        <v>27</v>
      </c>
      <c r="M70" s="31">
        <v>18470</v>
      </c>
    </row>
    <row r="71" spans="1:13" s="15" customFormat="1" ht="30" customHeight="1" x14ac:dyDescent="0.25">
      <c r="A71" s="8">
        <v>67</v>
      </c>
      <c r="B71" s="9" t="s">
        <v>246</v>
      </c>
      <c r="C71" s="9" t="s">
        <v>247</v>
      </c>
      <c r="D71" s="9" t="s">
        <v>233</v>
      </c>
      <c r="E71" s="10" t="s">
        <v>4</v>
      </c>
      <c r="F71" s="10" t="s">
        <v>5</v>
      </c>
      <c r="G71" s="10" t="s">
        <v>8</v>
      </c>
      <c r="H71" s="11" t="s">
        <v>17</v>
      </c>
      <c r="I71" s="12" t="s">
        <v>248</v>
      </c>
      <c r="J71" s="13">
        <v>1611.79</v>
      </c>
      <c r="K71" s="14">
        <f t="shared" ref="K71:K72" si="2">J71/1514.27</f>
        <v>1.0644006683088221</v>
      </c>
      <c r="L71" s="7" t="s">
        <v>28</v>
      </c>
      <c r="M71" s="31">
        <v>3640</v>
      </c>
    </row>
    <row r="72" spans="1:13" s="15" customFormat="1" ht="30" customHeight="1" thickBot="1" x14ac:dyDescent="0.3">
      <c r="A72" s="8">
        <v>68</v>
      </c>
      <c r="B72" s="9" t="s">
        <v>249</v>
      </c>
      <c r="C72" s="9" t="s">
        <v>250</v>
      </c>
      <c r="D72" s="9" t="s">
        <v>233</v>
      </c>
      <c r="E72" s="10" t="s">
        <v>4</v>
      </c>
      <c r="F72" s="10" t="s">
        <v>5</v>
      </c>
      <c r="G72" s="10" t="s">
        <v>18</v>
      </c>
      <c r="H72" s="11" t="s">
        <v>17</v>
      </c>
      <c r="I72" s="12" t="s">
        <v>251</v>
      </c>
      <c r="J72" s="13">
        <v>1456.07</v>
      </c>
      <c r="K72" s="14">
        <f t="shared" si="2"/>
        <v>0.96156563888870539</v>
      </c>
      <c r="L72" s="7" t="s">
        <v>27</v>
      </c>
      <c r="M72" s="31">
        <v>5950</v>
      </c>
    </row>
    <row r="73" spans="1:13" s="15" customFormat="1" ht="30" customHeight="1" thickBot="1" x14ac:dyDescent="0.3">
      <c r="A73" s="22" t="s">
        <v>30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18">
        <f>SUM(M5:M72)</f>
        <v>670440</v>
      </c>
    </row>
  </sheetData>
  <sheetProtection algorithmName="SHA-512" hashValue="LGlet/1e+EW8y5tEFYb7QosTGBN9yd7FamruFY9QkyyLUWJ0jOWiaXGUrTyB55zG1E9wJKhLiiie/UV6LuGsYQ==" saltValue="jE5PWr++IhePKBGkxLKd0A==" spinCount="100000" sheet="1" objects="1" scenarios="1"/>
  <mergeCells count="13">
    <mergeCell ref="E4:H4"/>
    <mergeCell ref="A1:M1"/>
    <mergeCell ref="A73:L73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28">
    <cfRule type="duplicateValues" dxfId="3" priority="4" stopIfTrue="1"/>
  </conditionalFormatting>
  <conditionalFormatting sqref="I47">
    <cfRule type="duplicateValues" dxfId="2" priority="3" stopIfTrue="1"/>
  </conditionalFormatting>
  <conditionalFormatting sqref="I51">
    <cfRule type="duplicateValues" dxfId="1" priority="2" stopIfTrue="1"/>
  </conditionalFormatting>
  <conditionalFormatting sqref="I68">
    <cfRule type="duplicateValues" dxfId="0" priority="1" stopIfTrue="1"/>
  </conditionalFormatting>
  <pageMargins left="0.23622047244094491" right="0.23622047244094491" top="0.19685039370078741" bottom="0.59055118110236227" header="0" footer="0.31496062992125984"/>
  <pageSetup paperSize="9" scale="81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Opolskie</vt:lpstr>
      <vt:lpstr>Opolskie!Obszar_wydruku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Łukasz</cp:lastModifiedBy>
  <cp:lastPrinted>2016-04-25T07:04:30Z</cp:lastPrinted>
  <dcterms:created xsi:type="dcterms:W3CDTF">2015-10-21T11:00:09Z</dcterms:created>
  <dcterms:modified xsi:type="dcterms:W3CDTF">2016-05-10T10:31:27Z</dcterms:modified>
</cp:coreProperties>
</file>