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2435"/>
  </bookViews>
  <sheets>
    <sheet name="Zachodniopomorskie" sheetId="1" r:id="rId1"/>
  </sheets>
  <definedNames>
    <definedName name="_xlnm._FilterDatabase" localSheetId="0" hidden="1">Zachodniopomorskie!$A$4:$M$107</definedName>
    <definedName name="_xlnm.Print_Area" localSheetId="0">Zachodniopomorskie!$A$1:$M$108</definedName>
  </definedNames>
  <calcPr calcId="125725"/>
</workbook>
</file>

<file path=xl/calcChain.xml><?xml version="1.0" encoding="utf-8"?>
<calcChain xmlns="http://schemas.openxmlformats.org/spreadsheetml/2006/main">
  <c r="K107" i="1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108" l="1"/>
</calcChain>
</file>

<file path=xl/comments1.xml><?xml version="1.0" encoding="utf-8"?>
<comments xmlns="http://schemas.openxmlformats.org/spreadsheetml/2006/main">
  <authors>
    <author>Iwona Kolenda</author>
  </authors>
  <commentList>
    <comment ref="I88" authorId="0">
      <text>
        <r>
          <rPr>
            <b/>
            <sz val="9"/>
            <color indexed="81"/>
            <rFont val="Tahoma"/>
            <family val="2"/>
            <charset val="238"/>
          </rPr>
          <t>Iwona Kolenda:</t>
        </r>
        <r>
          <rPr>
            <sz val="9"/>
            <color indexed="81"/>
            <rFont val="Tahoma"/>
            <family val="2"/>
            <charset val="238"/>
          </rPr>
          <t xml:space="preserve">
zmiana nazwy gminy </t>
        </r>
      </text>
    </comment>
    <comment ref="I89" authorId="0">
      <text>
        <r>
          <rPr>
            <b/>
            <sz val="9"/>
            <color indexed="81"/>
            <rFont val="Tahoma"/>
            <family val="2"/>
            <charset val="238"/>
          </rPr>
          <t>Iwona Kolenda:</t>
        </r>
        <r>
          <rPr>
            <sz val="9"/>
            <color indexed="81"/>
            <rFont val="Tahoma"/>
            <family val="2"/>
            <charset val="238"/>
          </rPr>
          <t xml:space="preserve">
zmiana nazwy gminy</t>
        </r>
      </text>
    </comment>
  </commentList>
</comments>
</file>

<file path=xl/sharedStrings.xml><?xml version="1.0" encoding="utf-8"?>
<sst xmlns="http://schemas.openxmlformats.org/spreadsheetml/2006/main" count="932" uniqueCount="363">
  <si>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</si>
  <si>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</si>
  <si>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</si>
  <si>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</si>
  <si>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</si>
  <si>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</si>
  <si>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</si>
  <si>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</si>
  <si>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</si>
  <si>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</si>
  <si>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</si>
  <si>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</si>
  <si>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</si>
  <si>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</si>
  <si>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</si>
  <si>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</si>
  <si>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</si>
  <si>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</si>
  <si>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</si>
  <si>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</si>
  <si>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</si>
  <si>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</si>
  <si>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</si>
  <si>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</si>
  <si>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</si>
  <si>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</si>
  <si>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</si>
  <si>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</si>
  <si>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</si>
  <si>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</si>
  <si>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</si>
  <si>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</si>
  <si>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</si>
  <si>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</si>
  <si>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</si>
  <si>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</si>
  <si>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</si>
  <si>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</si>
  <si>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</si>
  <si>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</si>
  <si>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</si>
  <si>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ZACHODNIOPOMORSKIE</t>
  </si>
  <si>
    <t>Białogardzka Biblioteka Publiczna im. Karola Estreichera</t>
  </si>
  <si>
    <t>Białogard</t>
  </si>
  <si>
    <t>białogardzki</t>
  </si>
  <si>
    <t>32</t>
  </si>
  <si>
    <t>BIAŁOGARD</t>
  </si>
  <si>
    <t>Gminna Biblioteka Publiczna w Stanominie</t>
  </si>
  <si>
    <t>Stanomino</t>
  </si>
  <si>
    <t>Karliński Ośrodek Kultury w Karlinie</t>
  </si>
  <si>
    <t>Karlino</t>
  </si>
  <si>
    <t>KARLINO</t>
  </si>
  <si>
    <t>Biblioteka Publiczna Gminy Tychowo im. Lucjana Szenwalda</t>
  </si>
  <si>
    <t>Tychowo</t>
  </si>
  <si>
    <t>TYCHOWO</t>
  </si>
  <si>
    <t>Gminna Biblioteka Publiczna w Bierzwniku</t>
  </si>
  <si>
    <t>Bierzwnik</t>
  </si>
  <si>
    <t>choszczenski</t>
  </si>
  <si>
    <t>BIERZWNIK</t>
  </si>
  <si>
    <t>Miejska Biblioteka Publiczna im. Marii Dąbrowskiej w Choszcznie</t>
  </si>
  <si>
    <t>Choszczno</t>
  </si>
  <si>
    <t>choszczeński</t>
  </si>
  <si>
    <t>CHOSZCZNO</t>
  </si>
  <si>
    <t>Gminne Centrum Kultury w Krzęcinie</t>
  </si>
  <si>
    <t>Krzęcin</t>
  </si>
  <si>
    <t>KRZĘCIN</t>
  </si>
  <si>
    <t>Miejsko-Gminna Biblioteka Publiczna w Reczu</t>
  </si>
  <si>
    <t>Recz</t>
  </si>
  <si>
    <t>RECZ</t>
  </si>
  <si>
    <t>Biblioteka Publiczna w Drawnie</t>
  </si>
  <si>
    <t>Drawno</t>
  </si>
  <si>
    <t>choszczno</t>
  </si>
  <si>
    <t>DRAWNO</t>
  </si>
  <si>
    <t>Miejsko-Gminna Biblioteka Publiczna w Pełczycach</t>
  </si>
  <si>
    <t>Pełczyce</t>
  </si>
  <si>
    <t>PEŁCZYCE</t>
  </si>
  <si>
    <t>Gminna Biblioteka Publiczna w Czaplinku</t>
  </si>
  <si>
    <t>Czaplinek</t>
  </si>
  <si>
    <t>drawski</t>
  </si>
  <si>
    <t>CZAPLINEK</t>
  </si>
  <si>
    <t>Ośrodek Kultury w Drawsku Pomorskim</t>
  </si>
  <si>
    <t>Drawsko Pomorskie</t>
  </si>
  <si>
    <t>DRAWSKO POMORSKIE</t>
  </si>
  <si>
    <t>Miejsko-Gminny Ośrodek Kultury w Kaliszu Pomorskim</t>
  </si>
  <si>
    <t>Kalisz Pomorski</t>
  </si>
  <si>
    <t>KALISZ POMORSKI</t>
  </si>
  <si>
    <t>Biblioteka Publiczna Gminy Ostrowice</t>
  </si>
  <si>
    <t>Ostrowice</t>
  </si>
  <si>
    <t>OSTROWICE</t>
  </si>
  <si>
    <t>Biblioteka Publiczna im. Ignacego Solarza w Wierzchowie</t>
  </si>
  <si>
    <t>Wierzchowo</t>
  </si>
  <si>
    <t>WIERZCHOWO</t>
  </si>
  <si>
    <t>Złocieniecki Ośrodek Kultury</t>
  </si>
  <si>
    <t>Złocieniec</t>
  </si>
  <si>
    <t>ZŁOCIENIEC</t>
  </si>
  <si>
    <t>Miejska i Powiatowa Biblioteka Publiczna im. C. K. Norwida w Goleniowie</t>
  </si>
  <si>
    <t>Goleniów</t>
  </si>
  <si>
    <t>goleniowski</t>
  </si>
  <si>
    <t>GOLENIÓW</t>
  </si>
  <si>
    <t>Biblioteka Publiczna Miasta i Gminy w Maszewie</t>
  </si>
  <si>
    <t>Maszewo</t>
  </si>
  <si>
    <t>MASZEWO</t>
  </si>
  <si>
    <t>Miejska Biblioteka Publiczna im. Stefana Żeromskiego w Nowogardzie</t>
  </si>
  <si>
    <t>Nowogard</t>
  </si>
  <si>
    <t>NOWOGARD</t>
  </si>
  <si>
    <t>Gminna Biblioteka Publiczna w Osinie</t>
  </si>
  <si>
    <t>Osina</t>
  </si>
  <si>
    <t>OSINA</t>
  </si>
  <si>
    <t>Gminna Biblioteka Publiczna w Stepnicy</t>
  </si>
  <si>
    <t>Stepnica</t>
  </si>
  <si>
    <t>STEPNICA</t>
  </si>
  <si>
    <t>Gminne Centrum Kultury. Biblioteka Publiczna w Przybiernowie</t>
  </si>
  <si>
    <t>Przybiernów</t>
  </si>
  <si>
    <t>PRZYBIERNÓW</t>
  </si>
  <si>
    <t>Gminna Biblioteka Publiczna w Brojcach</t>
  </si>
  <si>
    <t>Brojce</t>
  </si>
  <si>
    <t>gryficki</t>
  </si>
  <si>
    <t>BROJCE</t>
  </si>
  <si>
    <t>Miejska Biblioteka Publiczna im. Zbigniewa Załuskiego w Gryficach</t>
  </si>
  <si>
    <t>Gryfice</t>
  </si>
  <si>
    <t>GRYFICE</t>
  </si>
  <si>
    <t>Gminna Biblioteka Publiczna w Karnicach</t>
  </si>
  <si>
    <t>Karnice</t>
  </si>
  <si>
    <t>KARNICE</t>
  </si>
  <si>
    <t>Biblioteka Publiczna Gminy i Miasta Płoty</t>
  </si>
  <si>
    <t>Płoty</t>
  </si>
  <si>
    <t>PŁOTY</t>
  </si>
  <si>
    <t>Trzebiatowski Ośrodek Kultury</t>
  </si>
  <si>
    <t>Trzebiatów</t>
  </si>
  <si>
    <t>TRZEBIATÓW</t>
  </si>
  <si>
    <t>Gminna Biblioteka Publiczna w Baniach</t>
  </si>
  <si>
    <t>Banie</t>
  </si>
  <si>
    <t>gryfiński</t>
  </si>
  <si>
    <t>BANIE</t>
  </si>
  <si>
    <t>Cedyński Ośrodek Kultury i Sportu</t>
  </si>
  <si>
    <t>Cedynia</t>
  </si>
  <si>
    <t>CEDYNIA</t>
  </si>
  <si>
    <t>Centrum Kultury w Chojnie</t>
  </si>
  <si>
    <t>Chojna</t>
  </si>
  <si>
    <t>CHOJNA</t>
  </si>
  <si>
    <t>Biblioteka Publiczna w Gryfinie</t>
  </si>
  <si>
    <t>Gryfino</t>
  </si>
  <si>
    <t>GRYFINO</t>
  </si>
  <si>
    <t>Miejsko-Gminna Biblioteka Publiczna w Mieszkowicach</t>
  </si>
  <si>
    <t>Mieszkowice</t>
  </si>
  <si>
    <t>MIESZKOWICE</t>
  </si>
  <si>
    <t>Miejski Ośrodek Kultury w Moryniu</t>
  </si>
  <si>
    <t>Moryń</t>
  </si>
  <si>
    <t>MORYŃ</t>
  </si>
  <si>
    <t>Gminna Biblioteka Publiczna w Starym Czarnowie</t>
  </si>
  <si>
    <t>Stare Czarnowo</t>
  </si>
  <si>
    <t>STARE CZARNOWO</t>
  </si>
  <si>
    <r>
      <rPr>
        <sz val="11"/>
        <rFont val="Calibri"/>
        <family val="2"/>
        <charset val="238"/>
      </rPr>
      <t>Miejsko-Gminna Biblioteka Publiczna w Trzcińsku-Zdroju</t>
    </r>
  </si>
  <si>
    <t>Trzcińsko-Zdrój</t>
  </si>
  <si>
    <t>TRZCIŃSKO-ZDRÓJ</t>
  </si>
  <si>
    <t>Gminna Biblioteka Publiczna w Widuchowej</t>
  </si>
  <si>
    <t>Widuchowa</t>
  </si>
  <si>
    <t>WIDUCHOWA</t>
  </si>
  <si>
    <t>Miejska Biblioteka Publiczna im. Elżbiety Zakrzewskiej w Dziwnowie</t>
  </si>
  <si>
    <t>Dziwnów</t>
  </si>
  <si>
    <t>kamieński</t>
  </si>
  <si>
    <t>DZIWNÓW</t>
  </si>
  <si>
    <t>Miejsko-Gminna Biblioteka Publiczna w Golczewie</t>
  </si>
  <si>
    <t>Golczewo</t>
  </si>
  <si>
    <t>GOLCZEWO</t>
  </si>
  <si>
    <t>Powiatowa i Miejska Biblioteka Publiczna w Kamieniu Pomorskim</t>
  </si>
  <si>
    <t>Kamień Pomorski</t>
  </si>
  <si>
    <t>KAMIEŃ POMORSKI</t>
  </si>
  <si>
    <t>Miejska Biblioteka Publiczna im. Jana Kochanowskiego  w Międzyzdrojach</t>
  </si>
  <si>
    <t>Międzyzdroje</t>
  </si>
  <si>
    <t>MIĘDZYZDROJE</t>
  </si>
  <si>
    <t>Gminna Biblioteka Publiczna w Świerznie</t>
  </si>
  <si>
    <t>Świerzno</t>
  </si>
  <si>
    <t>ŚWIERZNO</t>
  </si>
  <si>
    <t>Biblioteka Publiczna Gminy Wolin</t>
  </si>
  <si>
    <t>Wolin</t>
  </si>
  <si>
    <t>WOLIN</t>
  </si>
  <si>
    <t>Biblioteka Publiczna w Gminie Kołobrzeg</t>
  </si>
  <si>
    <t>Zieleniewo</t>
  </si>
  <si>
    <t>kołobrzeski</t>
  </si>
  <si>
    <t>KOŁOBRZEG</t>
  </si>
  <si>
    <t>Miejska Biblioteka Publiczna im. Galla Anonima w Kołobrzegu</t>
  </si>
  <si>
    <t>Kołobrzeg</t>
  </si>
  <si>
    <t>Biblioteka Publiczna Gminy Ustronie Morskie</t>
  </si>
  <si>
    <t>Ustronie Morskie</t>
  </si>
  <si>
    <t>USTRONIE MORSKIE</t>
  </si>
  <si>
    <t>Koszalińska Biblioteka Publiczna im. Joachima Lelewela</t>
  </si>
  <si>
    <t>Koszalin</t>
  </si>
  <si>
    <t>Gminna Biblioteka Publiczna w Będzinie</t>
  </si>
  <si>
    <t>Będzino</t>
  </si>
  <si>
    <t>koszaliński</t>
  </si>
  <si>
    <t>BĘDZINO</t>
  </si>
  <si>
    <t>Biblioteka Publiczna Gminy Biesiekierz</t>
  </si>
  <si>
    <t>Biesiekierz</t>
  </si>
  <si>
    <t>BIESIEKIERZ</t>
  </si>
  <si>
    <t xml:space="preserve">Miejsko-Gminna Biblioteka Publiczna w Bobolicach </t>
  </si>
  <si>
    <t>Bobolice</t>
  </si>
  <si>
    <t>BOBOLICE</t>
  </si>
  <si>
    <t>Gminny Ośrodek Kultury w Wyszewie</t>
  </si>
  <si>
    <t>Manowo</t>
  </si>
  <si>
    <t>MANOWO</t>
  </si>
  <si>
    <t>Biblioteka Publiczna Gminy Mielno</t>
  </si>
  <si>
    <t>Mielno</t>
  </si>
  <si>
    <t>MIELNO</t>
  </si>
  <si>
    <t>Biblioteka Publiczna Miasta i Gminy w Polanowie</t>
  </si>
  <si>
    <t>Polanów</t>
  </si>
  <si>
    <t>POLANÓW</t>
  </si>
  <si>
    <t>Centrum Kultury i Biblioteka Publiczna Gminy i Miasta Sianów</t>
  </si>
  <si>
    <t>Sianów</t>
  </si>
  <si>
    <t>SIANÓW</t>
  </si>
  <si>
    <t>Multimedialne Centrum Kultury e - Eureka - Biblioteka Publiczna</t>
  </si>
  <si>
    <t>Świeszyno</t>
  </si>
  <si>
    <r>
      <rPr>
        <sz val="11"/>
        <rFont val="Calibri"/>
        <family val="2"/>
        <charset val="238"/>
      </rPr>
      <t>k</t>
    </r>
    <r>
      <rPr>
        <sz val="11"/>
        <rFont val="Calibri"/>
        <family val="2"/>
        <charset val="238"/>
        <scheme val="minor"/>
      </rPr>
      <t>oszaliński</t>
    </r>
  </si>
  <si>
    <t>ŚWIESZYNO</t>
  </si>
  <si>
    <t>Biblioteka Publiczna w Dobrej</t>
  </si>
  <si>
    <t>Dobra</t>
  </si>
  <si>
    <t>łobeski</t>
  </si>
  <si>
    <t>DOBRA</t>
  </si>
  <si>
    <t>Miejska Biblioteka Publiczna  w Łobzie</t>
  </si>
  <si>
    <t>Łobez</t>
  </si>
  <si>
    <t>ŁOBEZ</t>
  </si>
  <si>
    <t>Centrum Kultury w Resku</t>
  </si>
  <si>
    <t>Resko</t>
  </si>
  <si>
    <t>RESKO</t>
  </si>
  <si>
    <t xml:space="preserve">Miejska Biblioteka Publiczna w Węgorzynie </t>
  </si>
  <si>
    <t>Węgorzyno</t>
  </si>
  <si>
    <t>WĘGORZYNO</t>
  </si>
  <si>
    <t>Gminna Biblioteka Publiczna w Radowie Małym</t>
  </si>
  <si>
    <t>Radowo Małe</t>
  </si>
  <si>
    <t>łobezki</t>
  </si>
  <si>
    <t>RADOWO MAŁE</t>
  </si>
  <si>
    <t>Barlinecki Ośrodek Kultury</t>
  </si>
  <si>
    <t>Barlinek</t>
  </si>
  <si>
    <t>myśliborski</t>
  </si>
  <si>
    <t>BARLINEK</t>
  </si>
  <si>
    <t>Gminne Centrum Kultury i Biblioteka Publiczna w Boleszkowicach</t>
  </si>
  <si>
    <t>Boleszkowice</t>
  </si>
  <si>
    <t>BOLESZKOWICE</t>
  </si>
  <si>
    <t>Biblioteka Publiczna Miasta i Gminy w Dębnie im. Antoniego Dobrowolskiego</t>
  </si>
  <si>
    <t>Dębno</t>
  </si>
  <si>
    <t>DĘBNO</t>
  </si>
  <si>
    <t>Miejska i Powiatowa Biblioteka Publiczna w Myśliborzu</t>
  </si>
  <si>
    <t>Myślibórz</t>
  </si>
  <si>
    <t>MYŚLIBÓRZ</t>
  </si>
  <si>
    <t xml:space="preserve">Wiejski Ośrodek Kultury w Nowogródku Pomorskim </t>
  </si>
  <si>
    <t>Nowogródek Pomorski</t>
  </si>
  <si>
    <t>NOWOGRÓDEK POMORSKI</t>
  </si>
  <si>
    <t>Gminne Centrum Kultury i Bibliotek w Dobrej</t>
  </si>
  <si>
    <t>policki</t>
  </si>
  <si>
    <t>DOBRA SZCZECIŃSKA</t>
  </si>
  <si>
    <t>Gminna Biblioteka Publiczna w Kołbaskowie</t>
  </si>
  <si>
    <t>Kołbaskowo</t>
  </si>
  <si>
    <t>KOŁBASKOWO</t>
  </si>
  <si>
    <t>Biblioteka im. Marii Skłodowskiej-Curie w Policach</t>
  </si>
  <si>
    <t>Police</t>
  </si>
  <si>
    <t>POLICE</t>
  </si>
  <si>
    <t>Wiejski Dom Kultury w Kozielicach</t>
  </si>
  <si>
    <t>Kozielice</t>
  </si>
  <si>
    <t>pyrzycki</t>
  </si>
  <si>
    <t>KOZIELICE</t>
  </si>
  <si>
    <t>Miejska i Gminna Biblioteka Publiczna im. Agnieszki Osieckiej w Lipianach</t>
  </si>
  <si>
    <t>Lipiany</t>
  </si>
  <si>
    <t>LIPIANY</t>
  </si>
  <si>
    <t>Gminna Biblioteka Publiczna w Przelewicach</t>
  </si>
  <si>
    <t>Przelewice</t>
  </si>
  <si>
    <t>PRZELEWICE</t>
  </si>
  <si>
    <t>Pyrzycka Biblioteka Publiczna</t>
  </si>
  <si>
    <t>Pyrzyce</t>
  </si>
  <si>
    <t>PYRZYCE</t>
  </si>
  <si>
    <t>Miejska Biblioteka Publiczna im. Agnieszki Osieckiej w Darłowie</t>
  </si>
  <si>
    <t>Darłowo</t>
  </si>
  <si>
    <t>sławieński</t>
  </si>
  <si>
    <t>DARŁOWO</t>
  </si>
  <si>
    <t>Gminna Biblioteka Publiczna w Domasławicach</t>
  </si>
  <si>
    <t>Domasławice</t>
  </si>
  <si>
    <t>Gminna Biblioteka Publiczna w Malechowie</t>
  </si>
  <si>
    <t>Malechowo</t>
  </si>
  <si>
    <t>MALECHOWO</t>
  </si>
  <si>
    <t>Biblioteka Publiczna w Postominie</t>
  </si>
  <si>
    <t>Postomino</t>
  </si>
  <si>
    <t>POSTOMINO</t>
  </si>
  <si>
    <t>Biblioteka Publiczna Gminy Sławno</t>
  </si>
  <si>
    <t>Żukowo</t>
  </si>
  <si>
    <t>SŁAWNO</t>
  </si>
  <si>
    <t>Miejska Biblioteka Publiczna w Sławnie</t>
  </si>
  <si>
    <t>Sławno</t>
  </si>
  <si>
    <t>Miejsko-Gminna Biblioteka Publiczna w Chociwlu</t>
  </si>
  <si>
    <t>Chociwel</t>
  </si>
  <si>
    <t>stargardzki</t>
  </si>
  <si>
    <t>CHOCIWEL</t>
  </si>
  <si>
    <t>Gminna Biblioteka Publiczna w Dobrzanach</t>
  </si>
  <si>
    <t>Dobrzany</t>
  </si>
  <si>
    <t>DOBRZANY</t>
  </si>
  <si>
    <t>Gminna Biblioteka Publiczna w Dolicach</t>
  </si>
  <si>
    <t>Dolice</t>
  </si>
  <si>
    <t>DOLICE</t>
  </si>
  <si>
    <t>Gminna Biblioteka Publiczna w Kobylance</t>
  </si>
  <si>
    <t>Kobylanka</t>
  </si>
  <si>
    <t>KOBYLANKA</t>
  </si>
  <si>
    <t>Biblioteka Publiczna w Marianowie</t>
  </si>
  <si>
    <t>Marianowo</t>
  </si>
  <si>
    <t>MARIANOWO</t>
  </si>
  <si>
    <t>Gminna Biblioteka Publiczna w Starej Dąbrowie</t>
  </si>
  <si>
    <t>Stara Dąbrowa</t>
  </si>
  <si>
    <r>
      <rPr>
        <sz val="11"/>
        <rFont val="Calibri"/>
        <family val="2"/>
        <charset val="238"/>
      </rPr>
      <t>s</t>
    </r>
    <r>
      <rPr>
        <sz val="11"/>
        <rFont val="Calibri"/>
        <family val="2"/>
        <charset val="238"/>
        <scheme val="minor"/>
      </rPr>
      <t>targardzki</t>
    </r>
  </si>
  <si>
    <t>STARA DĄBROWA</t>
  </si>
  <si>
    <r>
      <t xml:space="preserve">Książnica Stargardzka w </t>
    </r>
    <r>
      <rPr>
        <sz val="11"/>
        <rFont val="Calibri"/>
        <family val="2"/>
        <charset val="238"/>
      </rPr>
      <t xml:space="preserve">Stargardzie </t>
    </r>
  </si>
  <si>
    <t xml:space="preserve">Stargard </t>
  </si>
  <si>
    <t xml:space="preserve">STARGARD </t>
  </si>
  <si>
    <r>
      <t xml:space="preserve">Biblioteka Publiczna Gminy </t>
    </r>
    <r>
      <rPr>
        <sz val="11"/>
        <rFont val="Calibri"/>
        <family val="2"/>
        <charset val="238"/>
      </rPr>
      <t xml:space="preserve">Stargard </t>
    </r>
  </si>
  <si>
    <t>Klępino</t>
  </si>
  <si>
    <t>Gminna Biblioteka Publiczna w Suchaniu</t>
  </si>
  <si>
    <t>Suchań</t>
  </si>
  <si>
    <t>SUCHAŃ</t>
  </si>
  <si>
    <t>Książnica Pomorska im St. Staszica w Szczecinie</t>
  </si>
  <si>
    <t>Szczecin</t>
  </si>
  <si>
    <t>Miejska Biblioteka Publiczna w Szczecinie</t>
  </si>
  <si>
    <t>Gminna Biblioteka Publiczna w Grzmiącej</t>
  </si>
  <si>
    <t>Grzmiąca</t>
  </si>
  <si>
    <t>szczecinecki</t>
  </si>
  <si>
    <t>GRZMIĄCA</t>
  </si>
  <si>
    <t>Ośrodek Kultury i Turystyki w Barwicach</t>
  </si>
  <si>
    <t>Barwice</t>
  </si>
  <si>
    <t>szczeciniecki</t>
  </si>
  <si>
    <t>BARWICE</t>
  </si>
  <si>
    <t>Biblioteka Publiczna w Białym Borze</t>
  </si>
  <si>
    <t>Biały Bór</t>
  </si>
  <si>
    <t>BIAŁY BÓR</t>
  </si>
  <si>
    <t>Miejska Biblioteka Publiczna w Bornem Sulinowie</t>
  </si>
  <si>
    <t>Borne Sulinowo</t>
  </si>
  <si>
    <t>BORNE SULINOWO</t>
  </si>
  <si>
    <t>Samorządowa Agencja Promocji i Kultury w Szczecinku</t>
  </si>
  <si>
    <t>Szczecinek</t>
  </si>
  <si>
    <t>SZCZECINEK</t>
  </si>
  <si>
    <t>Centrum Kultury w Połczynie-Zdroju</t>
  </si>
  <si>
    <t>Połczyn-Zdrój</t>
  </si>
  <si>
    <t>świdwiński</t>
  </si>
  <si>
    <t>POŁCZYN-ZDRÓJ</t>
  </si>
  <si>
    <t>Świdwiński Ośrodek Kultury</t>
  </si>
  <si>
    <t>Świdwin</t>
  </si>
  <si>
    <t>ŚWIDWIN</t>
  </si>
  <si>
    <t>Gminna Biblioteka Publiczna w Bierzwnicy</t>
  </si>
  <si>
    <t>Bierzwnica</t>
  </si>
  <si>
    <t>Miejska Biblioteka Publiczna im. Stefana Flukowskiego w Świnoujściu</t>
  </si>
  <si>
    <t>Świnoujście</t>
  </si>
  <si>
    <t>63</t>
  </si>
  <si>
    <t>Dom Kultury w Człopie</t>
  </si>
  <si>
    <t>Człopa</t>
  </si>
  <si>
    <r>
      <rPr>
        <sz val="11"/>
        <rFont val="Calibri"/>
        <family val="2"/>
        <charset val="238"/>
      </rPr>
      <t>w</t>
    </r>
    <r>
      <rPr>
        <sz val="11"/>
        <rFont val="Calibri"/>
        <family val="2"/>
        <charset val="238"/>
        <scheme val="minor"/>
      </rPr>
      <t>ałecki</t>
    </r>
  </si>
  <si>
    <t>CZŁOPA</t>
  </si>
  <si>
    <t>Biblioteka Publiczna w Mirosławcu</t>
  </si>
  <si>
    <t>Mirosławiec</t>
  </si>
  <si>
    <t>MIROSŁAWIEC</t>
  </si>
  <si>
    <t>Biblioteka Publiczna Miasta i Gminy w Tucznie</t>
  </si>
  <si>
    <t>Tuczno</t>
  </si>
  <si>
    <t>wałecki</t>
  </si>
  <si>
    <t>TUCZNO</t>
  </si>
  <si>
    <t>Gminna Biblioteka Publiczna w Karsiborze</t>
  </si>
  <si>
    <t>Karsibór</t>
  </si>
  <si>
    <t>WAŁCZ</t>
  </si>
  <si>
    <t>Wałeckie Centrum Kultury</t>
  </si>
  <si>
    <t>Wałcz</t>
  </si>
  <si>
    <t>Powiatowa Biblioteka Publiczna w Wałczu</t>
  </si>
</sst>
</file>

<file path=xl/styles.xml><?xml version="1.0" encoding="utf-8"?>
<styleSheet xmlns="http://schemas.openxmlformats.org/spreadsheetml/2006/main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8"/>
  <sheetViews>
    <sheetView tabSelected="1" zoomScaleNormal="100" workbookViewId="0">
      <pane ySplit="4" topLeftCell="A20" activePane="bottomLeft" state="frozen"/>
      <selection pane="bottomLeft" activeCell="M101" sqref="M101"/>
    </sheetView>
  </sheetViews>
  <sheetFormatPr defaultRowHeight="1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3" customFormat="1" ht="15.75">
      <c r="A2" s="25" t="s">
        <v>26</v>
      </c>
      <c r="B2" s="25" t="s">
        <v>38</v>
      </c>
      <c r="C2" s="25" t="s">
        <v>25</v>
      </c>
      <c r="D2" s="25" t="s">
        <v>39</v>
      </c>
      <c r="E2" s="27" t="s">
        <v>36</v>
      </c>
      <c r="F2" s="28"/>
      <c r="G2" s="28"/>
      <c r="H2" s="29"/>
      <c r="I2" s="25" t="s">
        <v>0</v>
      </c>
      <c r="J2" s="25" t="s">
        <v>1</v>
      </c>
      <c r="K2" s="25" t="s">
        <v>40</v>
      </c>
      <c r="L2" s="30" t="s">
        <v>37</v>
      </c>
      <c r="M2" s="25" t="s">
        <v>34</v>
      </c>
    </row>
    <row r="3" spans="1:13" s="3" customFormat="1" ht="19.5" customHeight="1">
      <c r="A3" s="26"/>
      <c r="B3" s="26"/>
      <c r="C3" s="26"/>
      <c r="D3" s="26"/>
      <c r="E3" s="4" t="s">
        <v>27</v>
      </c>
      <c r="F3" s="4" t="s">
        <v>28</v>
      </c>
      <c r="G3" s="4" t="s">
        <v>29</v>
      </c>
      <c r="H3" s="4" t="s">
        <v>30</v>
      </c>
      <c r="I3" s="26"/>
      <c r="J3" s="26"/>
      <c r="K3" s="26"/>
      <c r="L3" s="31"/>
      <c r="M3" s="26"/>
    </row>
    <row r="4" spans="1:13" s="3" customFormat="1">
      <c r="A4" s="5">
        <v>1</v>
      </c>
      <c r="B4" s="20">
        <v>2</v>
      </c>
      <c r="C4" s="20">
        <v>3</v>
      </c>
      <c r="D4" s="20">
        <v>4</v>
      </c>
      <c r="E4" s="21">
        <v>5</v>
      </c>
      <c r="F4" s="21"/>
      <c r="G4" s="21"/>
      <c r="H4" s="21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>
      <c r="A5" s="8">
        <v>1</v>
      </c>
      <c r="B5" s="9" t="s">
        <v>42</v>
      </c>
      <c r="C5" s="9" t="s">
        <v>43</v>
      </c>
      <c r="D5" s="9" t="s">
        <v>44</v>
      </c>
      <c r="E5" s="10" t="s">
        <v>45</v>
      </c>
      <c r="F5" s="10" t="s">
        <v>14</v>
      </c>
      <c r="G5" s="10" t="s">
        <v>14</v>
      </c>
      <c r="H5" s="11" t="s">
        <v>18</v>
      </c>
      <c r="I5" s="12" t="s">
        <v>46</v>
      </c>
      <c r="J5" s="13">
        <v>1105.6199999999999</v>
      </c>
      <c r="K5" s="14">
        <f t="shared" ref="K5:K68" si="0">J5/1514.27</f>
        <v>0.73013399195652029</v>
      </c>
      <c r="L5" s="7" t="s">
        <v>32</v>
      </c>
      <c r="M5" s="18">
        <v>18760</v>
      </c>
    </row>
    <row r="6" spans="1:13" s="15" customFormat="1" ht="30" customHeight="1">
      <c r="A6" s="8">
        <v>2</v>
      </c>
      <c r="B6" s="9" t="s">
        <v>47</v>
      </c>
      <c r="C6" s="9" t="s">
        <v>48</v>
      </c>
      <c r="D6" s="9" t="s">
        <v>44</v>
      </c>
      <c r="E6" s="10" t="s">
        <v>45</v>
      </c>
      <c r="F6" s="10" t="s">
        <v>14</v>
      </c>
      <c r="G6" s="10" t="s">
        <v>17</v>
      </c>
      <c r="H6" s="11" t="s">
        <v>19</v>
      </c>
      <c r="I6" s="12" t="s">
        <v>46</v>
      </c>
      <c r="J6" s="13">
        <v>1211.3499999999999</v>
      </c>
      <c r="K6" s="14">
        <f t="shared" si="0"/>
        <v>0.7999564146420387</v>
      </c>
      <c r="L6" s="7" t="s">
        <v>32</v>
      </c>
      <c r="M6" s="18">
        <v>5520</v>
      </c>
    </row>
    <row r="7" spans="1:13" s="15" customFormat="1" ht="30" customHeight="1">
      <c r="A7" s="8">
        <v>3</v>
      </c>
      <c r="B7" s="9" t="s">
        <v>49</v>
      </c>
      <c r="C7" s="9" t="s">
        <v>50</v>
      </c>
      <c r="D7" s="9" t="s">
        <v>44</v>
      </c>
      <c r="E7" s="10" t="s">
        <v>45</v>
      </c>
      <c r="F7" s="10" t="s">
        <v>14</v>
      </c>
      <c r="G7" s="10" t="s">
        <v>20</v>
      </c>
      <c r="H7" s="11" t="s">
        <v>21</v>
      </c>
      <c r="I7" s="12" t="s">
        <v>51</v>
      </c>
      <c r="J7" s="13">
        <v>1937.97</v>
      </c>
      <c r="K7" s="14">
        <f t="shared" si="0"/>
        <v>1.2798047904270704</v>
      </c>
      <c r="L7" s="7" t="s">
        <v>33</v>
      </c>
      <c r="M7" s="18">
        <v>7720</v>
      </c>
    </row>
    <row r="8" spans="1:13" s="15" customFormat="1" ht="30" customHeight="1">
      <c r="A8" s="8">
        <v>4</v>
      </c>
      <c r="B8" s="9" t="s">
        <v>52</v>
      </c>
      <c r="C8" s="9" t="s">
        <v>53</v>
      </c>
      <c r="D8" s="9" t="s">
        <v>44</v>
      </c>
      <c r="E8" s="10" t="s">
        <v>45</v>
      </c>
      <c r="F8" s="10" t="s">
        <v>14</v>
      </c>
      <c r="G8" s="10" t="s">
        <v>5</v>
      </c>
      <c r="H8" s="11" t="s">
        <v>21</v>
      </c>
      <c r="I8" s="12" t="s">
        <v>54</v>
      </c>
      <c r="J8" s="13">
        <v>1216.5</v>
      </c>
      <c r="K8" s="14">
        <f t="shared" si="0"/>
        <v>0.80335739333144029</v>
      </c>
      <c r="L8" s="7" t="s">
        <v>32</v>
      </c>
      <c r="M8" s="18">
        <v>5110</v>
      </c>
    </row>
    <row r="9" spans="1:13" s="15" customFormat="1" ht="30" customHeight="1">
      <c r="A9" s="8">
        <v>5</v>
      </c>
      <c r="B9" s="9" t="s">
        <v>55</v>
      </c>
      <c r="C9" s="9" t="s">
        <v>56</v>
      </c>
      <c r="D9" s="9" t="s">
        <v>57</v>
      </c>
      <c r="E9" s="10" t="s">
        <v>45</v>
      </c>
      <c r="F9" s="10" t="s">
        <v>17</v>
      </c>
      <c r="G9" s="10" t="s">
        <v>14</v>
      </c>
      <c r="H9" s="11" t="s">
        <v>19</v>
      </c>
      <c r="I9" s="12" t="s">
        <v>58</v>
      </c>
      <c r="J9" s="13">
        <v>1100.73</v>
      </c>
      <c r="K9" s="14">
        <f t="shared" si="0"/>
        <v>0.72690471316211769</v>
      </c>
      <c r="L9" s="7" t="s">
        <v>32</v>
      </c>
      <c r="M9" s="18">
        <v>4410</v>
      </c>
    </row>
    <row r="10" spans="1:13" s="15" customFormat="1" ht="30" customHeight="1">
      <c r="A10" s="8">
        <v>6</v>
      </c>
      <c r="B10" s="9" t="s">
        <v>59</v>
      </c>
      <c r="C10" s="9" t="s">
        <v>60</v>
      </c>
      <c r="D10" s="9" t="s">
        <v>61</v>
      </c>
      <c r="E10" s="10" t="s">
        <v>45</v>
      </c>
      <c r="F10" s="10" t="s">
        <v>17</v>
      </c>
      <c r="G10" s="10" t="s">
        <v>17</v>
      </c>
      <c r="H10" s="11" t="s">
        <v>21</v>
      </c>
      <c r="I10" s="12" t="s">
        <v>62</v>
      </c>
      <c r="J10" s="13">
        <v>1152.1300000000001</v>
      </c>
      <c r="K10" s="14">
        <f t="shared" si="0"/>
        <v>0.76084846163497932</v>
      </c>
      <c r="L10" s="7" t="s">
        <v>32</v>
      </c>
      <c r="M10" s="18">
        <v>20700</v>
      </c>
    </row>
    <row r="11" spans="1:13" s="15" customFormat="1" ht="30" customHeight="1">
      <c r="A11" s="8">
        <v>7</v>
      </c>
      <c r="B11" s="9" t="s">
        <v>63</v>
      </c>
      <c r="C11" s="9" t="s">
        <v>64</v>
      </c>
      <c r="D11" s="9" t="s">
        <v>61</v>
      </c>
      <c r="E11" s="10" t="s">
        <v>45</v>
      </c>
      <c r="F11" s="10" t="s">
        <v>17</v>
      </c>
      <c r="G11" s="10" t="s">
        <v>5</v>
      </c>
      <c r="H11" s="11" t="s">
        <v>19</v>
      </c>
      <c r="I11" s="12" t="s">
        <v>65</v>
      </c>
      <c r="J11" s="13">
        <v>1356.28</v>
      </c>
      <c r="K11" s="14">
        <f t="shared" si="0"/>
        <v>0.89566589841970057</v>
      </c>
      <c r="L11" s="7" t="s">
        <v>32</v>
      </c>
      <c r="M11" s="18">
        <v>3820</v>
      </c>
    </row>
    <row r="12" spans="1:13" s="15" customFormat="1" ht="30" customHeight="1">
      <c r="A12" s="8">
        <v>8</v>
      </c>
      <c r="B12" s="9" t="s">
        <v>66</v>
      </c>
      <c r="C12" s="9" t="s">
        <v>67</v>
      </c>
      <c r="D12" s="9" t="s">
        <v>61</v>
      </c>
      <c r="E12" s="10" t="s">
        <v>45</v>
      </c>
      <c r="F12" s="10" t="s">
        <v>17</v>
      </c>
      <c r="G12" s="10" t="s">
        <v>10</v>
      </c>
      <c r="H12" s="11" t="s">
        <v>21</v>
      </c>
      <c r="I12" s="12" t="s">
        <v>68</v>
      </c>
      <c r="J12" s="13">
        <v>1042.49</v>
      </c>
      <c r="K12" s="14">
        <f t="shared" si="0"/>
        <v>0.68844393668236181</v>
      </c>
      <c r="L12" s="7" t="s">
        <v>32</v>
      </c>
      <c r="M12" s="18">
        <v>5440</v>
      </c>
    </row>
    <row r="13" spans="1:13" s="15" customFormat="1" ht="30" customHeight="1">
      <c r="A13" s="8">
        <v>9</v>
      </c>
      <c r="B13" s="9" t="s">
        <v>69</v>
      </c>
      <c r="C13" s="9" t="s">
        <v>70</v>
      </c>
      <c r="D13" s="9" t="s">
        <v>71</v>
      </c>
      <c r="E13" s="10" t="s">
        <v>45</v>
      </c>
      <c r="F13" s="10" t="s">
        <v>17</v>
      </c>
      <c r="G13" s="10" t="s">
        <v>20</v>
      </c>
      <c r="H13" s="11" t="s">
        <v>21</v>
      </c>
      <c r="I13" s="12" t="s">
        <v>72</v>
      </c>
      <c r="J13" s="13">
        <v>1080.44</v>
      </c>
      <c r="K13" s="14">
        <f t="shared" si="0"/>
        <v>0.71350551751008739</v>
      </c>
      <c r="L13" s="7" t="s">
        <v>32</v>
      </c>
      <c r="M13" s="18">
        <v>5610</v>
      </c>
    </row>
    <row r="14" spans="1:13" s="15" customFormat="1" ht="30" customHeight="1">
      <c r="A14" s="8">
        <v>10</v>
      </c>
      <c r="B14" s="9" t="s">
        <v>73</v>
      </c>
      <c r="C14" s="9" t="s">
        <v>74</v>
      </c>
      <c r="D14" s="9" t="s">
        <v>71</v>
      </c>
      <c r="E14" s="10" t="s">
        <v>45</v>
      </c>
      <c r="F14" s="10" t="s">
        <v>17</v>
      </c>
      <c r="G14" s="10" t="s">
        <v>15</v>
      </c>
      <c r="H14" s="11" t="s">
        <v>21</v>
      </c>
      <c r="I14" s="12" t="s">
        <v>75</v>
      </c>
      <c r="J14" s="13">
        <v>1047.8900000000001</v>
      </c>
      <c r="K14" s="14">
        <f t="shared" si="0"/>
        <v>0.69201001142464691</v>
      </c>
      <c r="L14" s="7" t="s">
        <v>32</v>
      </c>
      <c r="M14" s="18">
        <v>6830</v>
      </c>
    </row>
    <row r="15" spans="1:13" s="15" customFormat="1" ht="30" customHeight="1">
      <c r="A15" s="8">
        <v>11</v>
      </c>
      <c r="B15" s="9" t="s">
        <v>76</v>
      </c>
      <c r="C15" s="9" t="s">
        <v>77</v>
      </c>
      <c r="D15" s="9" t="s">
        <v>78</v>
      </c>
      <c r="E15" s="10" t="s">
        <v>45</v>
      </c>
      <c r="F15" s="10" t="s">
        <v>20</v>
      </c>
      <c r="G15" s="10" t="s">
        <v>14</v>
      </c>
      <c r="H15" s="11" t="s">
        <v>21</v>
      </c>
      <c r="I15" s="12" t="s">
        <v>79</v>
      </c>
      <c r="J15" s="13">
        <v>1436.51</v>
      </c>
      <c r="K15" s="14">
        <f t="shared" si="0"/>
        <v>0.94864852371109509</v>
      </c>
      <c r="L15" s="7" t="s">
        <v>32</v>
      </c>
      <c r="M15" s="18">
        <v>6200</v>
      </c>
    </row>
    <row r="16" spans="1:13" s="15" customFormat="1" ht="30" customHeight="1">
      <c r="A16" s="8">
        <v>12</v>
      </c>
      <c r="B16" s="9" t="s">
        <v>80</v>
      </c>
      <c r="C16" s="9" t="s">
        <v>81</v>
      </c>
      <c r="D16" s="9" t="s">
        <v>78</v>
      </c>
      <c r="E16" s="10" t="s">
        <v>45</v>
      </c>
      <c r="F16" s="10" t="s">
        <v>20</v>
      </c>
      <c r="G16" s="10" t="s">
        <v>17</v>
      </c>
      <c r="H16" s="11" t="s">
        <v>21</v>
      </c>
      <c r="I16" s="12" t="s">
        <v>82</v>
      </c>
      <c r="J16" s="13">
        <v>2064.37</v>
      </c>
      <c r="K16" s="14">
        <f t="shared" si="0"/>
        <v>1.3632773547650021</v>
      </c>
      <c r="L16" s="7" t="s">
        <v>33</v>
      </c>
      <c r="M16" s="18">
        <v>11000</v>
      </c>
    </row>
    <row r="17" spans="1:13" s="15" customFormat="1" ht="30" customHeight="1">
      <c r="A17" s="8">
        <v>13</v>
      </c>
      <c r="B17" s="9" t="s">
        <v>83</v>
      </c>
      <c r="C17" s="9" t="s">
        <v>84</v>
      </c>
      <c r="D17" s="9" t="s">
        <v>78</v>
      </c>
      <c r="E17" s="10" t="s">
        <v>45</v>
      </c>
      <c r="F17" s="10" t="s">
        <v>20</v>
      </c>
      <c r="G17" s="10" t="s">
        <v>20</v>
      </c>
      <c r="H17" s="11" t="s">
        <v>21</v>
      </c>
      <c r="I17" s="12" t="s">
        <v>85</v>
      </c>
      <c r="J17" s="13">
        <v>3888.78</v>
      </c>
      <c r="K17" s="14">
        <f t="shared" si="0"/>
        <v>2.5680889141302412</v>
      </c>
      <c r="L17" s="7" t="s">
        <v>33</v>
      </c>
      <c r="M17" s="18">
        <v>7050</v>
      </c>
    </row>
    <row r="18" spans="1:13" s="15" customFormat="1" ht="30" customHeight="1">
      <c r="A18" s="8">
        <v>14</v>
      </c>
      <c r="B18" s="9" t="s">
        <v>86</v>
      </c>
      <c r="C18" s="9" t="s">
        <v>87</v>
      </c>
      <c r="D18" s="9" t="s">
        <v>78</v>
      </c>
      <c r="E18" s="10" t="s">
        <v>45</v>
      </c>
      <c r="F18" s="10" t="s">
        <v>20</v>
      </c>
      <c r="G18" s="10" t="s">
        <v>5</v>
      </c>
      <c r="H18" s="11" t="s">
        <v>19</v>
      </c>
      <c r="I18" s="12" t="s">
        <v>88</v>
      </c>
      <c r="J18" s="13">
        <v>991.82</v>
      </c>
      <c r="K18" s="14">
        <f t="shared" si="0"/>
        <v>0.6549822686839204</v>
      </c>
      <c r="L18" s="7" t="s">
        <v>32</v>
      </c>
      <c r="M18" s="18">
        <v>4700</v>
      </c>
    </row>
    <row r="19" spans="1:13" s="15" customFormat="1" ht="30" customHeight="1">
      <c r="A19" s="8">
        <v>15</v>
      </c>
      <c r="B19" s="9" t="s">
        <v>89</v>
      </c>
      <c r="C19" s="9" t="s">
        <v>90</v>
      </c>
      <c r="D19" s="9" t="s">
        <v>78</v>
      </c>
      <c r="E19" s="10" t="s">
        <v>45</v>
      </c>
      <c r="F19" s="10" t="s">
        <v>20</v>
      </c>
      <c r="G19" s="10" t="s">
        <v>15</v>
      </c>
      <c r="H19" s="11" t="s">
        <v>19</v>
      </c>
      <c r="I19" s="12" t="s">
        <v>91</v>
      </c>
      <c r="J19" s="13">
        <v>1457.88</v>
      </c>
      <c r="K19" s="14">
        <f t="shared" si="0"/>
        <v>0.96276093431158261</v>
      </c>
      <c r="L19" s="7" t="s">
        <v>32</v>
      </c>
      <c r="M19" s="18">
        <v>5240</v>
      </c>
    </row>
    <row r="20" spans="1:13" s="15" customFormat="1" ht="30" customHeight="1">
      <c r="A20" s="8">
        <v>16</v>
      </c>
      <c r="B20" s="9" t="s">
        <v>92</v>
      </c>
      <c r="C20" s="9" t="s">
        <v>93</v>
      </c>
      <c r="D20" s="9" t="s">
        <v>78</v>
      </c>
      <c r="E20" s="10" t="s">
        <v>45</v>
      </c>
      <c r="F20" s="10" t="s">
        <v>20</v>
      </c>
      <c r="G20" s="10" t="s">
        <v>10</v>
      </c>
      <c r="H20" s="11" t="s">
        <v>21</v>
      </c>
      <c r="I20" s="12" t="s">
        <v>94</v>
      </c>
      <c r="J20" s="13">
        <v>1247.04</v>
      </c>
      <c r="K20" s="14">
        <f t="shared" si="0"/>
        <v>0.8235255271516968</v>
      </c>
      <c r="L20" s="7" t="s">
        <v>32</v>
      </c>
      <c r="M20" s="18">
        <v>9620</v>
      </c>
    </row>
    <row r="21" spans="1:13" s="15" customFormat="1" ht="30" customHeight="1">
      <c r="A21" s="8">
        <v>17</v>
      </c>
      <c r="B21" s="9" t="s">
        <v>95</v>
      </c>
      <c r="C21" s="9" t="s">
        <v>96</v>
      </c>
      <c r="D21" s="9" t="s">
        <v>97</v>
      </c>
      <c r="E21" s="10" t="s">
        <v>45</v>
      </c>
      <c r="F21" s="10" t="s">
        <v>5</v>
      </c>
      <c r="G21" s="10" t="s">
        <v>17</v>
      </c>
      <c r="H21" s="11" t="s">
        <v>21</v>
      </c>
      <c r="I21" s="12" t="s">
        <v>98</v>
      </c>
      <c r="J21" s="13">
        <v>1926.37</v>
      </c>
      <c r="K21" s="14">
        <f t="shared" si="0"/>
        <v>1.2721443335732729</v>
      </c>
      <c r="L21" s="7" t="s">
        <v>33</v>
      </c>
      <c r="M21" s="18">
        <v>21000</v>
      </c>
    </row>
    <row r="22" spans="1:13" s="15" customFormat="1" ht="30" customHeight="1">
      <c r="A22" s="8">
        <v>18</v>
      </c>
      <c r="B22" s="9" t="s">
        <v>99</v>
      </c>
      <c r="C22" s="9" t="s">
        <v>100</v>
      </c>
      <c r="D22" s="9" t="s">
        <v>97</v>
      </c>
      <c r="E22" s="10" t="s">
        <v>45</v>
      </c>
      <c r="F22" s="10" t="s">
        <v>5</v>
      </c>
      <c r="G22" s="10" t="s">
        <v>20</v>
      </c>
      <c r="H22" s="11" t="s">
        <v>21</v>
      </c>
      <c r="I22" s="12" t="s">
        <v>101</v>
      </c>
      <c r="J22" s="13">
        <v>928.66</v>
      </c>
      <c r="K22" s="14">
        <f t="shared" si="0"/>
        <v>0.61327240188341581</v>
      </c>
      <c r="L22" s="7" t="s">
        <v>32</v>
      </c>
      <c r="M22" s="18">
        <v>6310</v>
      </c>
    </row>
    <row r="23" spans="1:13" s="15" customFormat="1" ht="30" customHeight="1">
      <c r="A23" s="8">
        <v>19</v>
      </c>
      <c r="B23" s="9" t="s">
        <v>102</v>
      </c>
      <c r="C23" s="9" t="s">
        <v>103</v>
      </c>
      <c r="D23" s="9" t="s">
        <v>97</v>
      </c>
      <c r="E23" s="10" t="s">
        <v>45</v>
      </c>
      <c r="F23" s="10" t="s">
        <v>5</v>
      </c>
      <c r="G23" s="10" t="s">
        <v>5</v>
      </c>
      <c r="H23" s="11" t="s">
        <v>21</v>
      </c>
      <c r="I23" s="12" t="s">
        <v>104</v>
      </c>
      <c r="J23" s="13">
        <v>1050.46</v>
      </c>
      <c r="K23" s="14">
        <f t="shared" si="0"/>
        <v>0.69370719884829002</v>
      </c>
      <c r="L23" s="7" t="s">
        <v>32</v>
      </c>
      <c r="M23" s="18">
        <v>21730</v>
      </c>
    </row>
    <row r="24" spans="1:13" s="15" customFormat="1" ht="30" customHeight="1">
      <c r="A24" s="8">
        <v>20</v>
      </c>
      <c r="B24" s="9" t="s">
        <v>105</v>
      </c>
      <c r="C24" s="9" t="s">
        <v>106</v>
      </c>
      <c r="D24" s="9" t="s">
        <v>97</v>
      </c>
      <c r="E24" s="10" t="s">
        <v>45</v>
      </c>
      <c r="F24" s="10" t="s">
        <v>5</v>
      </c>
      <c r="G24" s="10" t="s">
        <v>15</v>
      </c>
      <c r="H24" s="11" t="s">
        <v>19</v>
      </c>
      <c r="I24" s="12" t="s">
        <v>107</v>
      </c>
      <c r="J24" s="13">
        <v>1209.99</v>
      </c>
      <c r="K24" s="14">
        <f t="shared" si="0"/>
        <v>0.7990582921143522</v>
      </c>
      <c r="L24" s="7" t="s">
        <v>32</v>
      </c>
      <c r="M24" s="18">
        <v>4410</v>
      </c>
    </row>
    <row r="25" spans="1:13" s="15" customFormat="1" ht="30" customHeight="1">
      <c r="A25" s="8">
        <v>21</v>
      </c>
      <c r="B25" s="9" t="s">
        <v>108</v>
      </c>
      <c r="C25" s="9" t="s">
        <v>109</v>
      </c>
      <c r="D25" s="9" t="s">
        <v>97</v>
      </c>
      <c r="E25" s="10" t="s">
        <v>45</v>
      </c>
      <c r="F25" s="10" t="s">
        <v>5</v>
      </c>
      <c r="G25" s="10" t="s">
        <v>22</v>
      </c>
      <c r="H25" s="11" t="s">
        <v>21</v>
      </c>
      <c r="I25" s="12" t="s">
        <v>110</v>
      </c>
      <c r="J25" s="13">
        <v>1192.56</v>
      </c>
      <c r="K25" s="14">
        <f t="shared" si="0"/>
        <v>0.78754779530730978</v>
      </c>
      <c r="L25" s="7" t="s">
        <v>32</v>
      </c>
      <c r="M25" s="18">
        <v>5310</v>
      </c>
    </row>
    <row r="26" spans="1:13" s="15" customFormat="1" ht="30" customHeight="1">
      <c r="A26" s="8">
        <v>22</v>
      </c>
      <c r="B26" s="9" t="s">
        <v>111</v>
      </c>
      <c r="C26" s="9" t="s">
        <v>112</v>
      </c>
      <c r="D26" s="9" t="s">
        <v>97</v>
      </c>
      <c r="E26" s="10" t="s">
        <v>45</v>
      </c>
      <c r="F26" s="10" t="s">
        <v>5</v>
      </c>
      <c r="G26" s="10" t="s">
        <v>10</v>
      </c>
      <c r="H26" s="11" t="s">
        <v>19</v>
      </c>
      <c r="I26" s="12" t="s">
        <v>113</v>
      </c>
      <c r="J26" s="13">
        <v>1429.11</v>
      </c>
      <c r="K26" s="14">
        <f t="shared" si="0"/>
        <v>0.9437616805457415</v>
      </c>
      <c r="L26" s="7" t="s">
        <v>32</v>
      </c>
      <c r="M26" s="18">
        <v>4410</v>
      </c>
    </row>
    <row r="27" spans="1:13" s="15" customFormat="1" ht="30" customHeight="1">
      <c r="A27" s="8">
        <v>23</v>
      </c>
      <c r="B27" s="9" t="s">
        <v>114</v>
      </c>
      <c r="C27" s="9" t="s">
        <v>115</v>
      </c>
      <c r="D27" s="9" t="s">
        <v>116</v>
      </c>
      <c r="E27" s="10" t="s">
        <v>45</v>
      </c>
      <c r="F27" s="10" t="s">
        <v>15</v>
      </c>
      <c r="G27" s="10" t="s">
        <v>14</v>
      </c>
      <c r="H27" s="11" t="s">
        <v>19</v>
      </c>
      <c r="I27" s="12" t="s">
        <v>117</v>
      </c>
      <c r="J27" s="13">
        <v>884.88</v>
      </c>
      <c r="K27" s="14">
        <f t="shared" si="0"/>
        <v>0.58436078110244538</v>
      </c>
      <c r="L27" s="7" t="s">
        <v>31</v>
      </c>
      <c r="M27" s="18">
        <v>4180</v>
      </c>
    </row>
    <row r="28" spans="1:13" s="15" customFormat="1" ht="30" customHeight="1">
      <c r="A28" s="8">
        <v>24</v>
      </c>
      <c r="B28" s="9" t="s">
        <v>118</v>
      </c>
      <c r="C28" s="9" t="s">
        <v>119</v>
      </c>
      <c r="D28" s="9" t="s">
        <v>116</v>
      </c>
      <c r="E28" s="10" t="s">
        <v>45</v>
      </c>
      <c r="F28" s="10" t="s">
        <v>15</v>
      </c>
      <c r="G28" s="10" t="s">
        <v>17</v>
      </c>
      <c r="H28" s="11" t="s">
        <v>21</v>
      </c>
      <c r="I28" s="12" t="s">
        <v>120</v>
      </c>
      <c r="J28" s="13">
        <v>1208.0899999999999</v>
      </c>
      <c r="K28" s="14">
        <f t="shared" si="0"/>
        <v>0.79780356211243697</v>
      </c>
      <c r="L28" s="7" t="s">
        <v>32</v>
      </c>
      <c r="M28" s="18">
        <v>26910</v>
      </c>
    </row>
    <row r="29" spans="1:13" s="15" customFormat="1" ht="30" customHeight="1">
      <c r="A29" s="8">
        <v>25</v>
      </c>
      <c r="B29" s="9" t="s">
        <v>121</v>
      </c>
      <c r="C29" s="9" t="s">
        <v>122</v>
      </c>
      <c r="D29" s="9" t="s">
        <v>116</v>
      </c>
      <c r="E29" s="10" t="s">
        <v>45</v>
      </c>
      <c r="F29" s="10" t="s">
        <v>15</v>
      </c>
      <c r="G29" s="10" t="s">
        <v>20</v>
      </c>
      <c r="H29" s="11" t="s">
        <v>19</v>
      </c>
      <c r="I29" s="12" t="s">
        <v>123</v>
      </c>
      <c r="J29" s="13">
        <v>1503.03</v>
      </c>
      <c r="K29" s="14">
        <f t="shared" si="0"/>
        <v>0.9925772814623548</v>
      </c>
      <c r="L29" s="7" t="s">
        <v>32</v>
      </c>
      <c r="M29" s="18">
        <v>4810</v>
      </c>
    </row>
    <row r="30" spans="1:13" s="15" customFormat="1" ht="30" customHeight="1">
      <c r="A30" s="8">
        <v>26</v>
      </c>
      <c r="B30" s="9" t="s">
        <v>124</v>
      </c>
      <c r="C30" s="9" t="s">
        <v>125</v>
      </c>
      <c r="D30" s="9" t="s">
        <v>116</v>
      </c>
      <c r="E30" s="10" t="s">
        <v>45</v>
      </c>
      <c r="F30" s="10" t="s">
        <v>15</v>
      </c>
      <c r="G30" s="10" t="s">
        <v>5</v>
      </c>
      <c r="H30" s="11" t="s">
        <v>21</v>
      </c>
      <c r="I30" s="12" t="s">
        <v>126</v>
      </c>
      <c r="J30" s="13">
        <v>1072.58</v>
      </c>
      <c r="K30" s="14">
        <f t="shared" si="0"/>
        <v>0.70831489760742794</v>
      </c>
      <c r="L30" s="7" t="s">
        <v>32</v>
      </c>
      <c r="M30" s="18">
        <v>7300</v>
      </c>
    </row>
    <row r="31" spans="1:13" s="15" customFormat="1" ht="30" customHeight="1">
      <c r="A31" s="8">
        <v>27</v>
      </c>
      <c r="B31" s="9" t="s">
        <v>127</v>
      </c>
      <c r="C31" s="9" t="s">
        <v>128</v>
      </c>
      <c r="D31" s="9" t="s">
        <v>116</v>
      </c>
      <c r="E31" s="10" t="s">
        <v>45</v>
      </c>
      <c r="F31" s="10" t="s">
        <v>15</v>
      </c>
      <c r="G31" s="10" t="s">
        <v>9</v>
      </c>
      <c r="H31" s="11" t="s">
        <v>21</v>
      </c>
      <c r="I31" s="12" t="s">
        <v>129</v>
      </c>
      <c r="J31" s="13">
        <v>1299.1400000000001</v>
      </c>
      <c r="K31" s="14">
        <f t="shared" si="0"/>
        <v>0.85793154457263243</v>
      </c>
      <c r="L31" s="7" t="s">
        <v>32</v>
      </c>
      <c r="M31" s="18">
        <v>11650</v>
      </c>
    </row>
    <row r="32" spans="1:13" s="15" customFormat="1" ht="30" customHeight="1">
      <c r="A32" s="8">
        <v>28</v>
      </c>
      <c r="B32" s="9" t="s">
        <v>130</v>
      </c>
      <c r="C32" s="9" t="s">
        <v>131</v>
      </c>
      <c r="D32" s="9" t="s">
        <v>132</v>
      </c>
      <c r="E32" s="10" t="s">
        <v>45</v>
      </c>
      <c r="F32" s="10" t="s">
        <v>10</v>
      </c>
      <c r="G32" s="10" t="s">
        <v>14</v>
      </c>
      <c r="H32" s="11" t="s">
        <v>19</v>
      </c>
      <c r="I32" s="12" t="s">
        <v>133</v>
      </c>
      <c r="J32" s="13">
        <v>1129.01</v>
      </c>
      <c r="K32" s="14">
        <f t="shared" si="0"/>
        <v>0.74558037866430693</v>
      </c>
      <c r="L32" s="7" t="s">
        <v>32</v>
      </c>
      <c r="M32" s="18">
        <v>5410</v>
      </c>
    </row>
    <row r="33" spans="1:13" s="15" customFormat="1" ht="30" customHeight="1">
      <c r="A33" s="8">
        <v>29</v>
      </c>
      <c r="B33" s="9" t="s">
        <v>134</v>
      </c>
      <c r="C33" s="9" t="s">
        <v>135</v>
      </c>
      <c r="D33" s="9" t="s">
        <v>132</v>
      </c>
      <c r="E33" s="10" t="s">
        <v>45</v>
      </c>
      <c r="F33" s="10" t="s">
        <v>10</v>
      </c>
      <c r="G33" s="10" t="s">
        <v>17</v>
      </c>
      <c r="H33" s="11" t="s">
        <v>21</v>
      </c>
      <c r="I33" s="12" t="s">
        <v>136</v>
      </c>
      <c r="J33" s="13">
        <v>1830.12</v>
      </c>
      <c r="K33" s="14">
        <f t="shared" si="0"/>
        <v>1.2085823532130993</v>
      </c>
      <c r="L33" s="7" t="s">
        <v>33</v>
      </c>
      <c r="M33" s="18">
        <v>4310</v>
      </c>
    </row>
    <row r="34" spans="1:13" s="15" customFormat="1" ht="30" customHeight="1">
      <c r="A34" s="8">
        <v>30</v>
      </c>
      <c r="B34" s="9" t="s">
        <v>137</v>
      </c>
      <c r="C34" s="9" t="s">
        <v>138</v>
      </c>
      <c r="D34" s="9" t="s">
        <v>132</v>
      </c>
      <c r="E34" s="10" t="s">
        <v>45</v>
      </c>
      <c r="F34" s="10" t="s">
        <v>10</v>
      </c>
      <c r="G34" s="10" t="s">
        <v>20</v>
      </c>
      <c r="H34" s="11" t="s">
        <v>21</v>
      </c>
      <c r="I34" s="12" t="s">
        <v>139</v>
      </c>
      <c r="J34" s="13">
        <v>1342.28</v>
      </c>
      <c r="K34" s="14">
        <f t="shared" si="0"/>
        <v>0.88642051945822076</v>
      </c>
      <c r="L34" s="7" t="s">
        <v>32</v>
      </c>
      <c r="M34" s="18">
        <v>8620</v>
      </c>
    </row>
    <row r="35" spans="1:13" s="15" customFormat="1" ht="30" customHeight="1">
      <c r="A35" s="8">
        <v>31</v>
      </c>
      <c r="B35" s="9" t="s">
        <v>140</v>
      </c>
      <c r="C35" s="9" t="s">
        <v>141</v>
      </c>
      <c r="D35" s="9" t="s">
        <v>132</v>
      </c>
      <c r="E35" s="10" t="s">
        <v>45</v>
      </c>
      <c r="F35" s="10" t="s">
        <v>10</v>
      </c>
      <c r="G35" s="10" t="s">
        <v>5</v>
      </c>
      <c r="H35" s="11" t="s">
        <v>21</v>
      </c>
      <c r="I35" s="12" t="s">
        <v>142</v>
      </c>
      <c r="J35" s="13">
        <v>1928.99</v>
      </c>
      <c r="K35" s="14">
        <f t="shared" si="0"/>
        <v>1.2738745402074927</v>
      </c>
      <c r="L35" s="7" t="s">
        <v>33</v>
      </c>
      <c r="M35" s="18">
        <v>25500</v>
      </c>
    </row>
    <row r="36" spans="1:13" s="15" customFormat="1" ht="30" customHeight="1">
      <c r="A36" s="8">
        <v>32</v>
      </c>
      <c r="B36" s="9" t="s">
        <v>143</v>
      </c>
      <c r="C36" s="9" t="s">
        <v>144</v>
      </c>
      <c r="D36" s="9" t="s">
        <v>132</v>
      </c>
      <c r="E36" s="10" t="s">
        <v>45</v>
      </c>
      <c r="F36" s="10" t="s">
        <v>10</v>
      </c>
      <c r="G36" s="10" t="s">
        <v>15</v>
      </c>
      <c r="H36" s="11" t="s">
        <v>21</v>
      </c>
      <c r="I36" s="12" t="s">
        <v>145</v>
      </c>
      <c r="J36" s="13">
        <v>1378.89</v>
      </c>
      <c r="K36" s="14">
        <f t="shared" si="0"/>
        <v>0.91059718544249046</v>
      </c>
      <c r="L36" s="7" t="s">
        <v>32</v>
      </c>
      <c r="M36" s="18">
        <v>6020</v>
      </c>
    </row>
    <row r="37" spans="1:13" s="15" customFormat="1" ht="30" customHeight="1">
      <c r="A37" s="8">
        <v>33</v>
      </c>
      <c r="B37" s="9" t="s">
        <v>146</v>
      </c>
      <c r="C37" s="9" t="s">
        <v>147</v>
      </c>
      <c r="D37" s="9" t="s">
        <v>132</v>
      </c>
      <c r="E37" s="10" t="s">
        <v>45</v>
      </c>
      <c r="F37" s="10" t="s">
        <v>10</v>
      </c>
      <c r="G37" s="10" t="s">
        <v>10</v>
      </c>
      <c r="H37" s="11" t="s">
        <v>21</v>
      </c>
      <c r="I37" s="12" t="s">
        <v>148</v>
      </c>
      <c r="J37" s="13">
        <v>1333.9</v>
      </c>
      <c r="K37" s="14">
        <f t="shared" si="0"/>
        <v>0.88088649976556366</v>
      </c>
      <c r="L37" s="7" t="s">
        <v>32</v>
      </c>
      <c r="M37" s="18">
        <v>4420</v>
      </c>
    </row>
    <row r="38" spans="1:13" s="15" customFormat="1" ht="30" customHeight="1">
      <c r="A38" s="8">
        <v>34</v>
      </c>
      <c r="B38" s="9" t="s">
        <v>149</v>
      </c>
      <c r="C38" s="9" t="s">
        <v>150</v>
      </c>
      <c r="D38" s="9" t="s">
        <v>132</v>
      </c>
      <c r="E38" s="10" t="s">
        <v>45</v>
      </c>
      <c r="F38" s="10" t="s">
        <v>10</v>
      </c>
      <c r="G38" s="10" t="s">
        <v>22</v>
      </c>
      <c r="H38" s="11" t="s">
        <v>19</v>
      </c>
      <c r="I38" s="12" t="s">
        <v>151</v>
      </c>
      <c r="J38" s="13">
        <v>2034.82</v>
      </c>
      <c r="K38" s="14">
        <f t="shared" si="0"/>
        <v>1.3437630013141646</v>
      </c>
      <c r="L38" s="7" t="s">
        <v>33</v>
      </c>
      <c r="M38" s="18">
        <v>5070</v>
      </c>
    </row>
    <row r="39" spans="1:13" s="15" customFormat="1" ht="30" customHeight="1">
      <c r="A39" s="8">
        <v>35</v>
      </c>
      <c r="B39" s="9" t="s">
        <v>152</v>
      </c>
      <c r="C39" s="9" t="s">
        <v>153</v>
      </c>
      <c r="D39" s="9" t="s">
        <v>132</v>
      </c>
      <c r="E39" s="10" t="s">
        <v>45</v>
      </c>
      <c r="F39" s="10" t="s">
        <v>10</v>
      </c>
      <c r="G39" s="10" t="s">
        <v>9</v>
      </c>
      <c r="H39" s="11" t="s">
        <v>21</v>
      </c>
      <c r="I39" s="12" t="s">
        <v>154</v>
      </c>
      <c r="J39" s="13">
        <v>1200.2</v>
      </c>
      <c r="K39" s="14">
        <f t="shared" si="0"/>
        <v>0.79259313068343162</v>
      </c>
      <c r="L39" s="7" t="s">
        <v>32</v>
      </c>
      <c r="M39" s="18">
        <v>6050</v>
      </c>
    </row>
    <row r="40" spans="1:13" s="15" customFormat="1" ht="30" customHeight="1">
      <c r="A40" s="8">
        <v>36</v>
      </c>
      <c r="B40" s="9" t="s">
        <v>155</v>
      </c>
      <c r="C40" s="9" t="s">
        <v>156</v>
      </c>
      <c r="D40" s="9" t="s">
        <v>132</v>
      </c>
      <c r="E40" s="10" t="s">
        <v>45</v>
      </c>
      <c r="F40" s="10" t="s">
        <v>10</v>
      </c>
      <c r="G40" s="10" t="s">
        <v>8</v>
      </c>
      <c r="H40" s="11" t="s">
        <v>19</v>
      </c>
      <c r="I40" s="12" t="s">
        <v>157</v>
      </c>
      <c r="J40" s="13">
        <v>1321.82</v>
      </c>
      <c r="K40" s="14">
        <f t="shared" si="0"/>
        <v>0.87290905849022959</v>
      </c>
      <c r="L40" s="7" t="s">
        <v>32</v>
      </c>
      <c r="M40" s="18">
        <v>5710</v>
      </c>
    </row>
    <row r="41" spans="1:13" s="15" customFormat="1" ht="30" customHeight="1">
      <c r="A41" s="8">
        <v>37</v>
      </c>
      <c r="B41" s="9" t="s">
        <v>158</v>
      </c>
      <c r="C41" s="9" t="s">
        <v>159</v>
      </c>
      <c r="D41" s="9" t="s">
        <v>160</v>
      </c>
      <c r="E41" s="10" t="s">
        <v>45</v>
      </c>
      <c r="F41" s="10" t="s">
        <v>22</v>
      </c>
      <c r="G41" s="10" t="s">
        <v>14</v>
      </c>
      <c r="H41" s="11" t="s">
        <v>21</v>
      </c>
      <c r="I41" s="12" t="s">
        <v>161</v>
      </c>
      <c r="J41" s="13">
        <v>3029.66</v>
      </c>
      <c r="K41" s="14">
        <f t="shared" si="0"/>
        <v>2.0007396303169185</v>
      </c>
      <c r="L41" s="7" t="s">
        <v>33</v>
      </c>
      <c r="M41" s="18">
        <v>6010</v>
      </c>
    </row>
    <row r="42" spans="1:13" s="15" customFormat="1" ht="30" customHeight="1">
      <c r="A42" s="8">
        <v>38</v>
      </c>
      <c r="B42" s="9" t="s">
        <v>162</v>
      </c>
      <c r="C42" s="9" t="s">
        <v>163</v>
      </c>
      <c r="D42" s="9" t="s">
        <v>160</v>
      </c>
      <c r="E42" s="10" t="s">
        <v>45</v>
      </c>
      <c r="F42" s="10" t="s">
        <v>22</v>
      </c>
      <c r="G42" s="10" t="s">
        <v>17</v>
      </c>
      <c r="H42" s="11" t="s">
        <v>21</v>
      </c>
      <c r="I42" s="12" t="s">
        <v>164</v>
      </c>
      <c r="J42" s="13">
        <v>1206.9000000000001</v>
      </c>
      <c r="K42" s="14">
        <f t="shared" si="0"/>
        <v>0.79701770490071133</v>
      </c>
      <c r="L42" s="7" t="s">
        <v>32</v>
      </c>
      <c r="M42" s="18">
        <v>5020</v>
      </c>
    </row>
    <row r="43" spans="1:13" s="15" customFormat="1" ht="30" customHeight="1">
      <c r="A43" s="8">
        <v>39</v>
      </c>
      <c r="B43" s="9" t="s">
        <v>165</v>
      </c>
      <c r="C43" s="9" t="s">
        <v>166</v>
      </c>
      <c r="D43" s="9" t="s">
        <v>160</v>
      </c>
      <c r="E43" s="10" t="s">
        <v>45</v>
      </c>
      <c r="F43" s="10" t="s">
        <v>22</v>
      </c>
      <c r="G43" s="10" t="s">
        <v>20</v>
      </c>
      <c r="H43" s="11" t="s">
        <v>21</v>
      </c>
      <c r="I43" s="12" t="s">
        <v>167</v>
      </c>
      <c r="J43" s="13">
        <v>1420.47</v>
      </c>
      <c r="K43" s="14">
        <f t="shared" si="0"/>
        <v>0.93805596095808541</v>
      </c>
      <c r="L43" s="7" t="s">
        <v>32</v>
      </c>
      <c r="M43" s="18">
        <v>12280</v>
      </c>
    </row>
    <row r="44" spans="1:13" s="15" customFormat="1" ht="30" customHeight="1">
      <c r="A44" s="8">
        <v>40</v>
      </c>
      <c r="B44" s="9" t="s">
        <v>168</v>
      </c>
      <c r="C44" s="9" t="s">
        <v>169</v>
      </c>
      <c r="D44" s="9" t="s">
        <v>160</v>
      </c>
      <c r="E44" s="10" t="s">
        <v>45</v>
      </c>
      <c r="F44" s="10" t="s">
        <v>22</v>
      </c>
      <c r="G44" s="10" t="s">
        <v>5</v>
      </c>
      <c r="H44" s="11" t="s">
        <v>21</v>
      </c>
      <c r="I44" s="12" t="s">
        <v>170</v>
      </c>
      <c r="J44" s="13">
        <v>2115.39</v>
      </c>
      <c r="K44" s="14">
        <f t="shared" si="0"/>
        <v>1.3969701572374806</v>
      </c>
      <c r="L44" s="7" t="s">
        <v>33</v>
      </c>
      <c r="M44" s="18">
        <v>8100</v>
      </c>
    </row>
    <row r="45" spans="1:13" s="15" customFormat="1" ht="30" customHeight="1">
      <c r="A45" s="8">
        <v>41</v>
      </c>
      <c r="B45" s="9" t="s">
        <v>171</v>
      </c>
      <c r="C45" s="9" t="s">
        <v>172</v>
      </c>
      <c r="D45" s="9" t="s">
        <v>160</v>
      </c>
      <c r="E45" s="10" t="s">
        <v>45</v>
      </c>
      <c r="F45" s="10" t="s">
        <v>22</v>
      </c>
      <c r="G45" s="10" t="s">
        <v>15</v>
      </c>
      <c r="H45" s="11" t="s">
        <v>19</v>
      </c>
      <c r="I45" s="12" t="s">
        <v>173</v>
      </c>
      <c r="J45" s="13">
        <v>806.49</v>
      </c>
      <c r="K45" s="14">
        <f t="shared" si="0"/>
        <v>0.53259326276027397</v>
      </c>
      <c r="L45" s="7" t="s">
        <v>31</v>
      </c>
      <c r="M45" s="18">
        <v>5180</v>
      </c>
    </row>
    <row r="46" spans="1:13" s="15" customFormat="1" ht="30" customHeight="1">
      <c r="A46" s="8">
        <v>42</v>
      </c>
      <c r="B46" s="9" t="s">
        <v>174</v>
      </c>
      <c r="C46" s="9" t="s">
        <v>175</v>
      </c>
      <c r="D46" s="9" t="s">
        <v>160</v>
      </c>
      <c r="E46" s="10" t="s">
        <v>45</v>
      </c>
      <c r="F46" s="10" t="s">
        <v>22</v>
      </c>
      <c r="G46" s="10" t="s">
        <v>10</v>
      </c>
      <c r="H46" s="11" t="s">
        <v>21</v>
      </c>
      <c r="I46" s="12" t="s">
        <v>176</v>
      </c>
      <c r="J46" s="13">
        <v>1278.0899999999999</v>
      </c>
      <c r="K46" s="14">
        <f t="shared" si="0"/>
        <v>0.84403045691983591</v>
      </c>
      <c r="L46" s="7" t="s">
        <v>32</v>
      </c>
      <c r="M46" s="18">
        <v>8800</v>
      </c>
    </row>
    <row r="47" spans="1:13" s="15" customFormat="1" ht="30" customHeight="1">
      <c r="A47" s="8">
        <v>43</v>
      </c>
      <c r="B47" s="9" t="s">
        <v>177</v>
      </c>
      <c r="C47" s="9" t="s">
        <v>178</v>
      </c>
      <c r="D47" s="9" t="s">
        <v>179</v>
      </c>
      <c r="E47" s="10" t="s">
        <v>45</v>
      </c>
      <c r="F47" s="10" t="s">
        <v>9</v>
      </c>
      <c r="G47" s="10" t="s">
        <v>5</v>
      </c>
      <c r="H47" s="11" t="s">
        <v>19</v>
      </c>
      <c r="I47" s="12" t="s">
        <v>180</v>
      </c>
      <c r="J47" s="13">
        <v>2497.41</v>
      </c>
      <c r="K47" s="14">
        <f t="shared" si="0"/>
        <v>1.6492501337278027</v>
      </c>
      <c r="L47" s="7" t="s">
        <v>33</v>
      </c>
      <c r="M47" s="18">
        <v>6160</v>
      </c>
    </row>
    <row r="48" spans="1:13" s="15" customFormat="1" ht="30" customHeight="1">
      <c r="A48" s="8">
        <v>44</v>
      </c>
      <c r="B48" s="9" t="s">
        <v>181</v>
      </c>
      <c r="C48" s="9" t="s">
        <v>182</v>
      </c>
      <c r="D48" s="9" t="s">
        <v>179</v>
      </c>
      <c r="E48" s="10" t="s">
        <v>45</v>
      </c>
      <c r="F48" s="10" t="s">
        <v>9</v>
      </c>
      <c r="G48" s="10" t="s">
        <v>14</v>
      </c>
      <c r="H48" s="11" t="s">
        <v>18</v>
      </c>
      <c r="I48" s="12" t="s">
        <v>180</v>
      </c>
      <c r="J48" s="13">
        <v>1569.72</v>
      </c>
      <c r="K48" s="14">
        <f t="shared" si="0"/>
        <v>1.0366183045295754</v>
      </c>
      <c r="L48" s="7" t="s">
        <v>33</v>
      </c>
      <c r="M48" s="18">
        <v>33400</v>
      </c>
    </row>
    <row r="49" spans="1:13" s="15" customFormat="1" ht="30" customHeight="1">
      <c r="A49" s="8">
        <v>45</v>
      </c>
      <c r="B49" s="9" t="s">
        <v>183</v>
      </c>
      <c r="C49" s="9" t="s">
        <v>184</v>
      </c>
      <c r="D49" s="9" t="s">
        <v>179</v>
      </c>
      <c r="E49" s="10" t="s">
        <v>45</v>
      </c>
      <c r="F49" s="10" t="s">
        <v>9</v>
      </c>
      <c r="G49" s="10" t="s">
        <v>22</v>
      </c>
      <c r="H49" s="11" t="s">
        <v>19</v>
      </c>
      <c r="I49" s="12" t="s">
        <v>185</v>
      </c>
      <c r="J49" s="13">
        <v>2588.0300000000002</v>
      </c>
      <c r="K49" s="14">
        <f t="shared" si="0"/>
        <v>1.7090941509770385</v>
      </c>
      <c r="L49" s="7" t="s">
        <v>33</v>
      </c>
      <c r="M49" s="18">
        <v>5800</v>
      </c>
    </row>
    <row r="50" spans="1:13" s="15" customFormat="1" ht="30" customHeight="1">
      <c r="A50" s="8">
        <v>46</v>
      </c>
      <c r="B50" s="9" t="s">
        <v>186</v>
      </c>
      <c r="C50" s="9" t="s">
        <v>187</v>
      </c>
      <c r="D50" s="9" t="s">
        <v>187</v>
      </c>
      <c r="E50" s="10" t="s">
        <v>45</v>
      </c>
      <c r="F50" s="10" t="s">
        <v>23</v>
      </c>
      <c r="G50" s="10" t="s">
        <v>14</v>
      </c>
      <c r="H50" s="11" t="s">
        <v>18</v>
      </c>
      <c r="I50" s="12" t="s">
        <v>187</v>
      </c>
      <c r="J50" s="13">
        <v>1590.9</v>
      </c>
      <c r="K50" s="14">
        <f t="shared" si="0"/>
        <v>1.0506052421298713</v>
      </c>
      <c r="L50" s="7" t="s">
        <v>33</v>
      </c>
      <c r="M50" s="18">
        <v>78128</v>
      </c>
    </row>
    <row r="51" spans="1:13" s="15" customFormat="1" ht="30" customHeight="1">
      <c r="A51" s="8">
        <v>47</v>
      </c>
      <c r="B51" s="9" t="s">
        <v>188</v>
      </c>
      <c r="C51" s="9" t="s">
        <v>189</v>
      </c>
      <c r="D51" s="9" t="s">
        <v>190</v>
      </c>
      <c r="E51" s="10" t="s">
        <v>45</v>
      </c>
      <c r="F51" s="10" t="s">
        <v>8</v>
      </c>
      <c r="G51" s="10" t="s">
        <v>14</v>
      </c>
      <c r="H51" s="11" t="s">
        <v>19</v>
      </c>
      <c r="I51" s="12" t="s">
        <v>191</v>
      </c>
      <c r="J51" s="13">
        <v>1436.61</v>
      </c>
      <c r="K51" s="14">
        <f t="shared" si="0"/>
        <v>0.94871456213224847</v>
      </c>
      <c r="L51" s="7" t="s">
        <v>32</v>
      </c>
      <c r="M51" s="18">
        <v>6600</v>
      </c>
    </row>
    <row r="52" spans="1:13" s="15" customFormat="1" ht="30" customHeight="1">
      <c r="A52" s="8">
        <v>48</v>
      </c>
      <c r="B52" s="9" t="s">
        <v>192</v>
      </c>
      <c r="C52" s="9" t="s">
        <v>193</v>
      </c>
      <c r="D52" s="9" t="s">
        <v>190</v>
      </c>
      <c r="E52" s="10" t="s">
        <v>45</v>
      </c>
      <c r="F52" s="10" t="s">
        <v>8</v>
      </c>
      <c r="G52" s="10" t="s">
        <v>17</v>
      </c>
      <c r="H52" s="11" t="s">
        <v>19</v>
      </c>
      <c r="I52" s="12" t="s">
        <v>194</v>
      </c>
      <c r="J52" s="13">
        <v>2128.0100000000002</v>
      </c>
      <c r="K52" s="14">
        <f t="shared" si="0"/>
        <v>1.4053042059870435</v>
      </c>
      <c r="L52" s="7" t="s">
        <v>33</v>
      </c>
      <c r="M52" s="18">
        <v>6200</v>
      </c>
    </row>
    <row r="53" spans="1:13" s="15" customFormat="1" ht="30" customHeight="1">
      <c r="A53" s="8">
        <v>49</v>
      </c>
      <c r="B53" s="9" t="s">
        <v>195</v>
      </c>
      <c r="C53" s="9" t="s">
        <v>196</v>
      </c>
      <c r="D53" s="9" t="s">
        <v>190</v>
      </c>
      <c r="E53" s="10" t="s">
        <v>45</v>
      </c>
      <c r="F53" s="10" t="s">
        <v>8</v>
      </c>
      <c r="G53" s="10" t="s">
        <v>20</v>
      </c>
      <c r="H53" s="11" t="s">
        <v>21</v>
      </c>
      <c r="I53" s="12" t="s">
        <v>197</v>
      </c>
      <c r="J53" s="13">
        <v>1179.05</v>
      </c>
      <c r="K53" s="14">
        <f t="shared" si="0"/>
        <v>0.77862600460948173</v>
      </c>
      <c r="L53" s="7" t="s">
        <v>32</v>
      </c>
      <c r="M53" s="18">
        <v>6100</v>
      </c>
    </row>
    <row r="54" spans="1:13" s="15" customFormat="1" ht="30" customHeight="1">
      <c r="A54" s="8">
        <v>50</v>
      </c>
      <c r="B54" s="9" t="s">
        <v>198</v>
      </c>
      <c r="C54" s="9" t="s">
        <v>199</v>
      </c>
      <c r="D54" s="9" t="s">
        <v>190</v>
      </c>
      <c r="E54" s="10" t="s">
        <v>45</v>
      </c>
      <c r="F54" s="10" t="s">
        <v>8</v>
      </c>
      <c r="G54" s="10" t="s">
        <v>5</v>
      </c>
      <c r="H54" s="11" t="s">
        <v>19</v>
      </c>
      <c r="I54" s="12" t="s">
        <v>200</v>
      </c>
      <c r="J54" s="13">
        <v>1200.8699999999999</v>
      </c>
      <c r="K54" s="14">
        <f t="shared" si="0"/>
        <v>0.79303558810515951</v>
      </c>
      <c r="L54" s="7" t="s">
        <v>32</v>
      </c>
      <c r="M54" s="18">
        <v>5220</v>
      </c>
    </row>
    <row r="55" spans="1:13" s="15" customFormat="1" ht="30" customHeight="1">
      <c r="A55" s="8">
        <v>51</v>
      </c>
      <c r="B55" s="9" t="s">
        <v>201</v>
      </c>
      <c r="C55" s="9" t="s">
        <v>202</v>
      </c>
      <c r="D55" s="9" t="s">
        <v>190</v>
      </c>
      <c r="E55" s="10" t="s">
        <v>45</v>
      </c>
      <c r="F55" s="10" t="s">
        <v>8</v>
      </c>
      <c r="G55" s="10" t="s">
        <v>15</v>
      </c>
      <c r="H55" s="11" t="s">
        <v>19</v>
      </c>
      <c r="I55" s="12" t="s">
        <v>203</v>
      </c>
      <c r="J55" s="13">
        <v>3606.73</v>
      </c>
      <c r="K55" s="14">
        <f t="shared" si="0"/>
        <v>2.3818275472670001</v>
      </c>
      <c r="L55" s="7" t="s">
        <v>33</v>
      </c>
      <c r="M55" s="18">
        <v>7650</v>
      </c>
    </row>
    <row r="56" spans="1:13" s="15" customFormat="1" ht="30" customHeight="1">
      <c r="A56" s="8">
        <v>52</v>
      </c>
      <c r="B56" s="9" t="s">
        <v>204</v>
      </c>
      <c r="C56" s="9" t="s">
        <v>205</v>
      </c>
      <c r="D56" s="9" t="s">
        <v>190</v>
      </c>
      <c r="E56" s="10" t="s">
        <v>45</v>
      </c>
      <c r="F56" s="10" t="s">
        <v>8</v>
      </c>
      <c r="G56" s="10" t="s">
        <v>10</v>
      </c>
      <c r="H56" s="11" t="s">
        <v>21</v>
      </c>
      <c r="I56" s="12" t="s">
        <v>206</v>
      </c>
      <c r="J56" s="13">
        <v>1303.6400000000001</v>
      </c>
      <c r="K56" s="14">
        <f t="shared" si="0"/>
        <v>0.86090327352453666</v>
      </c>
      <c r="L56" s="7" t="s">
        <v>32</v>
      </c>
      <c r="M56" s="18">
        <v>7020</v>
      </c>
    </row>
    <row r="57" spans="1:13" s="15" customFormat="1" ht="30" customHeight="1">
      <c r="A57" s="8">
        <v>53</v>
      </c>
      <c r="B57" s="9" t="s">
        <v>207</v>
      </c>
      <c r="C57" s="9" t="s">
        <v>208</v>
      </c>
      <c r="D57" s="9" t="s">
        <v>190</v>
      </c>
      <c r="E57" s="10" t="s">
        <v>45</v>
      </c>
      <c r="F57" s="10" t="s">
        <v>8</v>
      </c>
      <c r="G57" s="10" t="s">
        <v>22</v>
      </c>
      <c r="H57" s="11" t="s">
        <v>21</v>
      </c>
      <c r="I57" s="12" t="s">
        <v>209</v>
      </c>
      <c r="J57" s="13">
        <v>1025.6400000000001</v>
      </c>
      <c r="K57" s="14">
        <f t="shared" si="0"/>
        <v>0.67731646271800938</v>
      </c>
      <c r="L57" s="7" t="s">
        <v>32</v>
      </c>
      <c r="M57" s="18">
        <v>8700</v>
      </c>
    </row>
    <row r="58" spans="1:13" s="15" customFormat="1" ht="30" customHeight="1">
      <c r="A58" s="8">
        <v>54</v>
      </c>
      <c r="B58" s="9" t="s">
        <v>210</v>
      </c>
      <c r="C58" s="9" t="s">
        <v>211</v>
      </c>
      <c r="D58" s="9" t="s">
        <v>212</v>
      </c>
      <c r="E58" s="10" t="s">
        <v>45</v>
      </c>
      <c r="F58" s="10" t="s">
        <v>8</v>
      </c>
      <c r="G58" s="10" t="s">
        <v>9</v>
      </c>
      <c r="H58" s="11" t="s">
        <v>19</v>
      </c>
      <c r="I58" s="12" t="s">
        <v>213</v>
      </c>
      <c r="J58" s="13">
        <v>1435.96</v>
      </c>
      <c r="K58" s="14">
        <f t="shared" si="0"/>
        <v>0.94828531239475133</v>
      </c>
      <c r="L58" s="7" t="s">
        <v>32</v>
      </c>
      <c r="M58" s="18">
        <v>5430</v>
      </c>
    </row>
    <row r="59" spans="1:13" s="15" customFormat="1" ht="30" customHeight="1">
      <c r="A59" s="8">
        <v>55</v>
      </c>
      <c r="B59" s="9" t="s">
        <v>214</v>
      </c>
      <c r="C59" s="9" t="s">
        <v>215</v>
      </c>
      <c r="D59" s="9" t="s">
        <v>216</v>
      </c>
      <c r="E59" s="10" t="s">
        <v>45</v>
      </c>
      <c r="F59" s="10" t="s">
        <v>3</v>
      </c>
      <c r="G59" s="10" t="s">
        <v>14</v>
      </c>
      <c r="H59" s="11" t="s">
        <v>21</v>
      </c>
      <c r="I59" s="12" t="s">
        <v>217</v>
      </c>
      <c r="J59" s="13">
        <v>1159.74</v>
      </c>
      <c r="K59" s="14">
        <f t="shared" si="0"/>
        <v>0.76587398548475505</v>
      </c>
      <c r="L59" s="7" t="s">
        <v>32</v>
      </c>
      <c r="M59" s="18">
        <v>4920</v>
      </c>
    </row>
    <row r="60" spans="1:13" s="15" customFormat="1" ht="30" customHeight="1">
      <c r="A60" s="8">
        <v>56</v>
      </c>
      <c r="B60" s="9" t="s">
        <v>218</v>
      </c>
      <c r="C60" s="9" t="s">
        <v>219</v>
      </c>
      <c r="D60" s="9" t="s">
        <v>216</v>
      </c>
      <c r="E60" s="10" t="s">
        <v>45</v>
      </c>
      <c r="F60" s="10" t="s">
        <v>3</v>
      </c>
      <c r="G60" s="10" t="s">
        <v>17</v>
      </c>
      <c r="H60" s="11" t="s">
        <v>21</v>
      </c>
      <c r="I60" s="12" t="s">
        <v>220</v>
      </c>
      <c r="J60" s="13">
        <v>1254.1099999999999</v>
      </c>
      <c r="K60" s="14">
        <f t="shared" si="0"/>
        <v>0.82819444352724414</v>
      </c>
      <c r="L60" s="7" t="s">
        <v>32</v>
      </c>
      <c r="M60" s="18">
        <v>11270</v>
      </c>
    </row>
    <row r="61" spans="1:13" s="15" customFormat="1" ht="30" customHeight="1">
      <c r="A61" s="8">
        <v>57</v>
      </c>
      <c r="B61" s="9" t="s">
        <v>221</v>
      </c>
      <c r="C61" s="9" t="s">
        <v>222</v>
      </c>
      <c r="D61" s="9" t="s">
        <v>216</v>
      </c>
      <c r="E61" s="10" t="s">
        <v>45</v>
      </c>
      <c r="F61" s="10" t="s">
        <v>3</v>
      </c>
      <c r="G61" s="10" t="s">
        <v>5</v>
      </c>
      <c r="H61" s="11" t="s">
        <v>21</v>
      </c>
      <c r="I61" s="12" t="s">
        <v>223</v>
      </c>
      <c r="J61" s="13">
        <v>1506.14</v>
      </c>
      <c r="K61" s="14">
        <f t="shared" si="0"/>
        <v>0.99463107636022641</v>
      </c>
      <c r="L61" s="7" t="s">
        <v>32</v>
      </c>
      <c r="M61" s="18">
        <v>6400</v>
      </c>
    </row>
    <row r="62" spans="1:13" s="15" customFormat="1" ht="30" customHeight="1">
      <c r="A62" s="8">
        <v>58</v>
      </c>
      <c r="B62" s="9" t="s">
        <v>224</v>
      </c>
      <c r="C62" s="9" t="s">
        <v>225</v>
      </c>
      <c r="D62" s="9" t="s">
        <v>216</v>
      </c>
      <c r="E62" s="10" t="s">
        <v>45</v>
      </c>
      <c r="F62" s="10" t="s">
        <v>3</v>
      </c>
      <c r="G62" s="10" t="s">
        <v>15</v>
      </c>
      <c r="H62" s="11" t="s">
        <v>21</v>
      </c>
      <c r="I62" s="12" t="s">
        <v>226</v>
      </c>
      <c r="J62" s="13">
        <v>1445.63</v>
      </c>
      <c r="K62" s="14">
        <f t="shared" si="0"/>
        <v>0.95467122772028778</v>
      </c>
      <c r="L62" s="7" t="s">
        <v>32</v>
      </c>
      <c r="M62" s="18">
        <v>7220</v>
      </c>
    </row>
    <row r="63" spans="1:13" s="15" customFormat="1" ht="30" customHeight="1">
      <c r="A63" s="8">
        <v>59</v>
      </c>
      <c r="B63" s="9" t="s">
        <v>227</v>
      </c>
      <c r="C63" s="9" t="s">
        <v>228</v>
      </c>
      <c r="D63" s="9" t="s">
        <v>229</v>
      </c>
      <c r="E63" s="10" t="s">
        <v>45</v>
      </c>
      <c r="F63" s="10" t="s">
        <v>3</v>
      </c>
      <c r="G63" s="10" t="s">
        <v>20</v>
      </c>
      <c r="H63" s="11" t="s">
        <v>19</v>
      </c>
      <c r="I63" s="12" t="s">
        <v>230</v>
      </c>
      <c r="J63" s="13">
        <v>1216.24</v>
      </c>
      <c r="K63" s="14">
        <f t="shared" si="0"/>
        <v>0.80318569343644131</v>
      </c>
      <c r="L63" s="7" t="s">
        <v>32</v>
      </c>
      <c r="M63" s="18">
        <v>3990</v>
      </c>
    </row>
    <row r="64" spans="1:13" s="15" customFormat="1" ht="30" customHeight="1">
      <c r="A64" s="8">
        <v>60</v>
      </c>
      <c r="B64" s="9" t="s">
        <v>231</v>
      </c>
      <c r="C64" s="9" t="s">
        <v>232</v>
      </c>
      <c r="D64" s="9" t="s">
        <v>233</v>
      </c>
      <c r="E64" s="10" t="s">
        <v>45</v>
      </c>
      <c r="F64" s="10" t="s">
        <v>11</v>
      </c>
      <c r="G64" s="10" t="s">
        <v>14</v>
      </c>
      <c r="H64" s="11" t="s">
        <v>21</v>
      </c>
      <c r="I64" s="12" t="s">
        <v>234</v>
      </c>
      <c r="J64" s="13">
        <v>1387.39</v>
      </c>
      <c r="K64" s="14">
        <f t="shared" si="0"/>
        <v>0.9162104512405318</v>
      </c>
      <c r="L64" s="7" t="s">
        <v>32</v>
      </c>
      <c r="M64" s="18">
        <v>10600</v>
      </c>
    </row>
    <row r="65" spans="1:13" s="15" customFormat="1" ht="30" customHeight="1">
      <c r="A65" s="8">
        <v>61</v>
      </c>
      <c r="B65" s="9" t="s">
        <v>235</v>
      </c>
      <c r="C65" s="9" t="s">
        <v>236</v>
      </c>
      <c r="D65" s="9" t="s">
        <v>233</v>
      </c>
      <c r="E65" s="10">
        <v>32</v>
      </c>
      <c r="F65" s="10">
        <v>10</v>
      </c>
      <c r="G65" s="10">
        <v>2</v>
      </c>
      <c r="H65" s="11" t="s">
        <v>19</v>
      </c>
      <c r="I65" s="12" t="s">
        <v>237</v>
      </c>
      <c r="J65" s="13">
        <v>2569.89</v>
      </c>
      <c r="K65" s="14">
        <f t="shared" si="0"/>
        <v>1.6971147813798066</v>
      </c>
      <c r="L65" s="7" t="s">
        <v>33</v>
      </c>
      <c r="M65" s="18">
        <v>6530</v>
      </c>
    </row>
    <row r="66" spans="1:13" s="15" customFormat="1" ht="30" customHeight="1">
      <c r="A66" s="8">
        <v>62</v>
      </c>
      <c r="B66" s="9" t="s">
        <v>238</v>
      </c>
      <c r="C66" s="9" t="s">
        <v>239</v>
      </c>
      <c r="D66" s="9" t="s">
        <v>233</v>
      </c>
      <c r="E66" s="10" t="s">
        <v>45</v>
      </c>
      <c r="F66" s="10" t="s">
        <v>11</v>
      </c>
      <c r="G66" s="10" t="s">
        <v>20</v>
      </c>
      <c r="H66" s="11" t="s">
        <v>21</v>
      </c>
      <c r="I66" s="12" t="s">
        <v>240</v>
      </c>
      <c r="J66" s="13">
        <v>2060.9899999999998</v>
      </c>
      <c r="K66" s="14">
        <f t="shared" si="0"/>
        <v>1.3610452561300164</v>
      </c>
      <c r="L66" s="7" t="s">
        <v>33</v>
      </c>
      <c r="M66" s="18">
        <v>20500</v>
      </c>
    </row>
    <row r="67" spans="1:13" s="15" customFormat="1" ht="30" customHeight="1">
      <c r="A67" s="8">
        <v>63</v>
      </c>
      <c r="B67" s="9" t="s">
        <v>241</v>
      </c>
      <c r="C67" s="9" t="s">
        <v>242</v>
      </c>
      <c r="D67" s="9" t="s">
        <v>233</v>
      </c>
      <c r="E67" s="10" t="s">
        <v>45</v>
      </c>
      <c r="F67" s="10" t="s">
        <v>11</v>
      </c>
      <c r="G67" s="10" t="s">
        <v>5</v>
      </c>
      <c r="H67" s="11" t="s">
        <v>21</v>
      </c>
      <c r="I67" s="12" t="s">
        <v>243</v>
      </c>
      <c r="J67" s="13">
        <v>1174.2</v>
      </c>
      <c r="K67" s="14">
        <f t="shared" si="0"/>
        <v>0.77542314118354061</v>
      </c>
      <c r="L67" s="7" t="s">
        <v>32</v>
      </c>
      <c r="M67" s="18">
        <v>12600</v>
      </c>
    </row>
    <row r="68" spans="1:13" s="15" customFormat="1" ht="30" customHeight="1">
      <c r="A68" s="8">
        <v>64</v>
      </c>
      <c r="B68" s="9" t="s">
        <v>244</v>
      </c>
      <c r="C68" s="9" t="s">
        <v>245</v>
      </c>
      <c r="D68" s="9" t="s">
        <v>233</v>
      </c>
      <c r="E68" s="10" t="s">
        <v>45</v>
      </c>
      <c r="F68" s="10" t="s">
        <v>11</v>
      </c>
      <c r="G68" s="10" t="s">
        <v>15</v>
      </c>
      <c r="H68" s="11" t="s">
        <v>19</v>
      </c>
      <c r="I68" s="12" t="s">
        <v>246</v>
      </c>
      <c r="J68" s="13">
        <v>1282.0999999999999</v>
      </c>
      <c r="K68" s="14">
        <f t="shared" si="0"/>
        <v>0.84667859760808839</v>
      </c>
      <c r="L68" s="7" t="s">
        <v>32</v>
      </c>
      <c r="M68" s="18">
        <v>4200</v>
      </c>
    </row>
    <row r="69" spans="1:13" s="15" customFormat="1" ht="30" customHeight="1">
      <c r="A69" s="8">
        <v>65</v>
      </c>
      <c r="B69" s="9" t="s">
        <v>247</v>
      </c>
      <c r="C69" s="9" t="s">
        <v>215</v>
      </c>
      <c r="D69" s="9" t="s">
        <v>248</v>
      </c>
      <c r="E69" s="10" t="s">
        <v>45</v>
      </c>
      <c r="F69" s="10" t="s">
        <v>7</v>
      </c>
      <c r="G69" s="10" t="s">
        <v>14</v>
      </c>
      <c r="H69" s="11" t="s">
        <v>19</v>
      </c>
      <c r="I69" s="12" t="s">
        <v>249</v>
      </c>
      <c r="J69" s="13">
        <v>2188.96</v>
      </c>
      <c r="K69" s="14">
        <f t="shared" ref="K69:K90" si="1">J69/1514.27</f>
        <v>1.4455546236800572</v>
      </c>
      <c r="L69" s="7" t="s">
        <v>33</v>
      </c>
      <c r="M69" s="18">
        <v>8100</v>
      </c>
    </row>
    <row r="70" spans="1:13" s="15" customFormat="1" ht="30" customHeight="1">
      <c r="A70" s="8">
        <v>66</v>
      </c>
      <c r="B70" s="9" t="s">
        <v>250</v>
      </c>
      <c r="C70" s="9" t="s">
        <v>251</v>
      </c>
      <c r="D70" s="9" t="s">
        <v>248</v>
      </c>
      <c r="E70" s="10" t="s">
        <v>45</v>
      </c>
      <c r="F70" s="10" t="s">
        <v>7</v>
      </c>
      <c r="G70" s="10" t="s">
        <v>17</v>
      </c>
      <c r="H70" s="11" t="s">
        <v>19</v>
      </c>
      <c r="I70" s="12" t="s">
        <v>252</v>
      </c>
      <c r="J70" s="13">
        <v>2270.6799999999998</v>
      </c>
      <c r="K70" s="14">
        <f t="shared" si="1"/>
        <v>1.4995212214466376</v>
      </c>
      <c r="L70" s="7" t="s">
        <v>33</v>
      </c>
      <c r="M70" s="18">
        <v>5650</v>
      </c>
    </row>
    <row r="71" spans="1:13" s="15" customFormat="1" ht="30" customHeight="1">
      <c r="A71" s="8">
        <v>67</v>
      </c>
      <c r="B71" s="9" t="s">
        <v>253</v>
      </c>
      <c r="C71" s="9" t="s">
        <v>254</v>
      </c>
      <c r="D71" s="9" t="s">
        <v>248</v>
      </c>
      <c r="E71" s="10" t="s">
        <v>45</v>
      </c>
      <c r="F71" s="10" t="s">
        <v>7</v>
      </c>
      <c r="G71" s="10" t="s">
        <v>5</v>
      </c>
      <c r="H71" s="11" t="s">
        <v>21</v>
      </c>
      <c r="I71" s="12" t="s">
        <v>255</v>
      </c>
      <c r="J71" s="13">
        <v>2063.69</v>
      </c>
      <c r="K71" s="14">
        <f t="shared" si="1"/>
        <v>1.3628282935011591</v>
      </c>
      <c r="L71" s="7" t="s">
        <v>33</v>
      </c>
      <c r="M71" s="18">
        <v>24870</v>
      </c>
    </row>
    <row r="72" spans="1:13" s="15" customFormat="1" ht="30" customHeight="1">
      <c r="A72" s="8">
        <v>68</v>
      </c>
      <c r="B72" s="9" t="s">
        <v>256</v>
      </c>
      <c r="C72" s="9" t="s">
        <v>257</v>
      </c>
      <c r="D72" s="9" t="s">
        <v>258</v>
      </c>
      <c r="E72" s="10" t="s">
        <v>45</v>
      </c>
      <c r="F72" s="10" t="s">
        <v>4</v>
      </c>
      <c r="G72" s="10" t="s">
        <v>17</v>
      </c>
      <c r="H72" s="11" t="s">
        <v>19</v>
      </c>
      <c r="I72" s="12" t="s">
        <v>259</v>
      </c>
      <c r="J72" s="13">
        <v>1469.43</v>
      </c>
      <c r="K72" s="14">
        <f t="shared" si="1"/>
        <v>0.97038837195480332</v>
      </c>
      <c r="L72" s="7" t="s">
        <v>32</v>
      </c>
      <c r="M72" s="18">
        <v>4320</v>
      </c>
    </row>
    <row r="73" spans="1:13" s="15" customFormat="1" ht="30" customHeight="1">
      <c r="A73" s="8">
        <v>69</v>
      </c>
      <c r="B73" s="9" t="s">
        <v>260</v>
      </c>
      <c r="C73" s="9" t="s">
        <v>261</v>
      </c>
      <c r="D73" s="9" t="s">
        <v>258</v>
      </c>
      <c r="E73" s="10" t="s">
        <v>45</v>
      </c>
      <c r="F73" s="10" t="s">
        <v>4</v>
      </c>
      <c r="G73" s="10" t="s">
        <v>20</v>
      </c>
      <c r="H73" s="11" t="s">
        <v>21</v>
      </c>
      <c r="I73" s="12" t="s">
        <v>262</v>
      </c>
      <c r="J73" s="13">
        <v>1013.07</v>
      </c>
      <c r="K73" s="14">
        <f t="shared" si="1"/>
        <v>0.66901543317902357</v>
      </c>
      <c r="L73" s="7" t="s">
        <v>32</v>
      </c>
      <c r="M73" s="18">
        <v>5300</v>
      </c>
    </row>
    <row r="74" spans="1:13" s="15" customFormat="1" ht="30" customHeight="1">
      <c r="A74" s="8">
        <v>70</v>
      </c>
      <c r="B74" s="9" t="s">
        <v>263</v>
      </c>
      <c r="C74" s="9" t="s">
        <v>264</v>
      </c>
      <c r="D74" s="9" t="s">
        <v>258</v>
      </c>
      <c r="E74" s="10" t="s">
        <v>45</v>
      </c>
      <c r="F74" s="10" t="s">
        <v>4</v>
      </c>
      <c r="G74" s="10" t="s">
        <v>5</v>
      </c>
      <c r="H74" s="11" t="s">
        <v>19</v>
      </c>
      <c r="I74" s="12" t="s">
        <v>265</v>
      </c>
      <c r="J74" s="13">
        <v>1240.95</v>
      </c>
      <c r="K74" s="14">
        <f t="shared" si="1"/>
        <v>0.81950378730345319</v>
      </c>
      <c r="L74" s="7" t="s">
        <v>32</v>
      </c>
      <c r="M74" s="18">
        <v>5090</v>
      </c>
    </row>
    <row r="75" spans="1:13" s="15" customFormat="1" ht="30" customHeight="1">
      <c r="A75" s="8">
        <v>71</v>
      </c>
      <c r="B75" s="9" t="s">
        <v>266</v>
      </c>
      <c r="C75" s="9" t="s">
        <v>267</v>
      </c>
      <c r="D75" s="9" t="s">
        <v>258</v>
      </c>
      <c r="E75" s="10" t="s">
        <v>45</v>
      </c>
      <c r="F75" s="10" t="s">
        <v>4</v>
      </c>
      <c r="G75" s="10" t="s">
        <v>15</v>
      </c>
      <c r="H75" s="11" t="s">
        <v>21</v>
      </c>
      <c r="I75" s="12" t="s">
        <v>268</v>
      </c>
      <c r="J75" s="13">
        <v>1346.59</v>
      </c>
      <c r="K75" s="14">
        <f t="shared" si="1"/>
        <v>0.88926677540993349</v>
      </c>
      <c r="L75" s="7" t="s">
        <v>32</v>
      </c>
      <c r="M75" s="18">
        <v>11500</v>
      </c>
    </row>
    <row r="76" spans="1:13" s="15" customFormat="1" ht="30" customHeight="1">
      <c r="A76" s="8">
        <v>72</v>
      </c>
      <c r="B76" s="9" t="s">
        <v>269</v>
      </c>
      <c r="C76" s="9" t="s">
        <v>270</v>
      </c>
      <c r="D76" s="9" t="s">
        <v>271</v>
      </c>
      <c r="E76" s="10" t="s">
        <v>45</v>
      </c>
      <c r="F76" s="10" t="s">
        <v>12</v>
      </c>
      <c r="G76" s="10" t="s">
        <v>14</v>
      </c>
      <c r="H76" s="11" t="s">
        <v>18</v>
      </c>
      <c r="I76" s="12" t="s">
        <v>272</v>
      </c>
      <c r="J76" s="13">
        <v>1345.77</v>
      </c>
      <c r="K76" s="14">
        <f t="shared" si="1"/>
        <v>0.88872526035647537</v>
      </c>
      <c r="L76" s="7" t="s">
        <v>32</v>
      </c>
      <c r="M76" s="18">
        <v>11170</v>
      </c>
    </row>
    <row r="77" spans="1:13" s="15" customFormat="1" ht="30" customHeight="1">
      <c r="A77" s="8">
        <v>73</v>
      </c>
      <c r="B77" s="9" t="s">
        <v>273</v>
      </c>
      <c r="C77" s="9" t="s">
        <v>274</v>
      </c>
      <c r="D77" s="9" t="s">
        <v>271</v>
      </c>
      <c r="E77" s="10" t="s">
        <v>45</v>
      </c>
      <c r="F77" s="10" t="s">
        <v>12</v>
      </c>
      <c r="G77" s="10" t="s">
        <v>20</v>
      </c>
      <c r="H77" s="11" t="s">
        <v>19</v>
      </c>
      <c r="I77" s="12" t="s">
        <v>272</v>
      </c>
      <c r="J77" s="13">
        <v>2592.33</v>
      </c>
      <c r="K77" s="14">
        <f t="shared" si="1"/>
        <v>1.7119338030866358</v>
      </c>
      <c r="L77" s="7" t="s">
        <v>33</v>
      </c>
      <c r="M77" s="18">
        <v>5470</v>
      </c>
    </row>
    <row r="78" spans="1:13" s="15" customFormat="1" ht="30" customHeight="1">
      <c r="A78" s="8">
        <v>74</v>
      </c>
      <c r="B78" s="9" t="s">
        <v>275</v>
      </c>
      <c r="C78" s="9" t="s">
        <v>276</v>
      </c>
      <c r="D78" s="9" t="s">
        <v>271</v>
      </c>
      <c r="E78" s="10" t="s">
        <v>45</v>
      </c>
      <c r="F78" s="10" t="s">
        <v>12</v>
      </c>
      <c r="G78" s="10" t="s">
        <v>5</v>
      </c>
      <c r="H78" s="11" t="s">
        <v>19</v>
      </c>
      <c r="I78" s="12" t="s">
        <v>277</v>
      </c>
      <c r="J78" s="13">
        <v>1329.6</v>
      </c>
      <c r="K78" s="14">
        <f t="shared" si="1"/>
        <v>0.87804684765596619</v>
      </c>
      <c r="L78" s="7" t="s">
        <v>32</v>
      </c>
      <c r="M78" s="18">
        <v>5850</v>
      </c>
    </row>
    <row r="79" spans="1:13" s="15" customFormat="1" ht="30" customHeight="1">
      <c r="A79" s="8">
        <v>75</v>
      </c>
      <c r="B79" s="9" t="s">
        <v>278</v>
      </c>
      <c r="C79" s="9" t="s">
        <v>279</v>
      </c>
      <c r="D79" s="9" t="s">
        <v>271</v>
      </c>
      <c r="E79" s="10" t="s">
        <v>45</v>
      </c>
      <c r="F79" s="10" t="s">
        <v>12</v>
      </c>
      <c r="G79" s="10" t="s">
        <v>15</v>
      </c>
      <c r="H79" s="11" t="s">
        <v>19</v>
      </c>
      <c r="I79" s="12" t="s">
        <v>280</v>
      </c>
      <c r="J79" s="13">
        <v>2945.11</v>
      </c>
      <c r="K79" s="14">
        <f t="shared" si="1"/>
        <v>1.944904145231696</v>
      </c>
      <c r="L79" s="7" t="s">
        <v>33</v>
      </c>
      <c r="M79" s="18">
        <v>4700</v>
      </c>
    </row>
    <row r="80" spans="1:13" s="15" customFormat="1" ht="30" customHeight="1">
      <c r="A80" s="8">
        <v>76</v>
      </c>
      <c r="B80" s="9" t="s">
        <v>281</v>
      </c>
      <c r="C80" s="9" t="s">
        <v>282</v>
      </c>
      <c r="D80" s="9" t="s">
        <v>271</v>
      </c>
      <c r="E80" s="10" t="s">
        <v>45</v>
      </c>
      <c r="F80" s="10" t="s">
        <v>12</v>
      </c>
      <c r="G80" s="10" t="s">
        <v>10</v>
      </c>
      <c r="H80" s="11" t="s">
        <v>19</v>
      </c>
      <c r="I80" s="12" t="s">
        <v>283</v>
      </c>
      <c r="J80" s="13">
        <v>961.38</v>
      </c>
      <c r="K80" s="14">
        <f t="shared" si="1"/>
        <v>0.63488017328481716</v>
      </c>
      <c r="L80" s="7" t="s">
        <v>32</v>
      </c>
      <c r="M80" s="18">
        <v>4000</v>
      </c>
    </row>
    <row r="81" spans="1:13" s="15" customFormat="1" ht="30" customHeight="1">
      <c r="A81" s="8">
        <v>77</v>
      </c>
      <c r="B81" s="9" t="s">
        <v>284</v>
      </c>
      <c r="C81" s="9" t="s">
        <v>285</v>
      </c>
      <c r="D81" s="9" t="s">
        <v>271</v>
      </c>
      <c r="E81" s="10" t="s">
        <v>45</v>
      </c>
      <c r="F81" s="10" t="s">
        <v>12</v>
      </c>
      <c r="G81" s="10" t="s">
        <v>17</v>
      </c>
      <c r="H81" s="11" t="s">
        <v>18</v>
      </c>
      <c r="I81" s="12" t="s">
        <v>283</v>
      </c>
      <c r="J81" s="13">
        <v>1233.8699999999999</v>
      </c>
      <c r="K81" s="14">
        <f t="shared" si="1"/>
        <v>0.81482826708579048</v>
      </c>
      <c r="L81" s="7" t="s">
        <v>32</v>
      </c>
      <c r="M81" s="18">
        <v>11720</v>
      </c>
    </row>
    <row r="82" spans="1:13" s="15" customFormat="1" ht="30" customHeight="1">
      <c r="A82" s="8">
        <v>78</v>
      </c>
      <c r="B82" s="9" t="s">
        <v>286</v>
      </c>
      <c r="C82" s="9" t="s">
        <v>287</v>
      </c>
      <c r="D82" s="9" t="s">
        <v>288</v>
      </c>
      <c r="E82" s="10" t="s">
        <v>45</v>
      </c>
      <c r="F82" s="10" t="s">
        <v>2</v>
      </c>
      <c r="G82" s="10" t="s">
        <v>17</v>
      </c>
      <c r="H82" s="11" t="s">
        <v>21</v>
      </c>
      <c r="I82" s="12" t="s">
        <v>289</v>
      </c>
      <c r="J82" s="13">
        <v>1217.03</v>
      </c>
      <c r="K82" s="14">
        <f t="shared" si="1"/>
        <v>0.80370739696355342</v>
      </c>
      <c r="L82" s="7" t="s">
        <v>32</v>
      </c>
      <c r="M82" s="18">
        <v>5400</v>
      </c>
    </row>
    <row r="83" spans="1:13" s="15" customFormat="1" ht="30" customHeight="1">
      <c r="A83" s="8">
        <v>79</v>
      </c>
      <c r="B83" s="9" t="s">
        <v>290</v>
      </c>
      <c r="C83" s="9" t="s">
        <v>291</v>
      </c>
      <c r="D83" s="9" t="s">
        <v>288</v>
      </c>
      <c r="E83" s="10" t="s">
        <v>45</v>
      </c>
      <c r="F83" s="10" t="s">
        <v>2</v>
      </c>
      <c r="G83" s="10" t="s">
        <v>20</v>
      </c>
      <c r="H83" s="11" t="s">
        <v>21</v>
      </c>
      <c r="I83" s="12" t="s">
        <v>292</v>
      </c>
      <c r="J83" s="13">
        <v>1066.54</v>
      </c>
      <c r="K83" s="14">
        <f t="shared" si="1"/>
        <v>0.70432617696976096</v>
      </c>
      <c r="L83" s="7" t="s">
        <v>32</v>
      </c>
      <c r="M83" s="18">
        <v>4610</v>
      </c>
    </row>
    <row r="84" spans="1:13" s="15" customFormat="1" ht="30" customHeight="1">
      <c r="A84" s="8">
        <v>80</v>
      </c>
      <c r="B84" s="9" t="s">
        <v>293</v>
      </c>
      <c r="C84" s="9" t="s">
        <v>294</v>
      </c>
      <c r="D84" s="9" t="s">
        <v>288</v>
      </c>
      <c r="E84" s="10" t="s">
        <v>45</v>
      </c>
      <c r="F84" s="10" t="s">
        <v>2</v>
      </c>
      <c r="G84" s="10" t="s">
        <v>5</v>
      </c>
      <c r="H84" s="11" t="s">
        <v>19</v>
      </c>
      <c r="I84" s="12" t="s">
        <v>295</v>
      </c>
      <c r="J84" s="13">
        <v>1096.1500000000001</v>
      </c>
      <c r="K84" s="14">
        <f t="shared" si="1"/>
        <v>0.72388015347329082</v>
      </c>
      <c r="L84" s="7" t="s">
        <v>32</v>
      </c>
      <c r="M84" s="18">
        <v>8000</v>
      </c>
    </row>
    <row r="85" spans="1:13" s="15" customFormat="1" ht="30" customHeight="1">
      <c r="A85" s="8">
        <v>81</v>
      </c>
      <c r="B85" s="9" t="s">
        <v>296</v>
      </c>
      <c r="C85" s="9" t="s">
        <v>297</v>
      </c>
      <c r="D85" s="9" t="s">
        <v>288</v>
      </c>
      <c r="E85" s="10" t="s">
        <v>45</v>
      </c>
      <c r="F85" s="10" t="s">
        <v>2</v>
      </c>
      <c r="G85" s="10" t="s">
        <v>10</v>
      </c>
      <c r="H85" s="11" t="s">
        <v>19</v>
      </c>
      <c r="I85" s="12" t="s">
        <v>298</v>
      </c>
      <c r="J85" s="13">
        <v>2027.7</v>
      </c>
      <c r="K85" s="14">
        <f t="shared" si="1"/>
        <v>1.3390610657280406</v>
      </c>
      <c r="L85" s="7" t="s">
        <v>33</v>
      </c>
      <c r="M85" s="18">
        <v>4410</v>
      </c>
    </row>
    <row r="86" spans="1:13" s="15" customFormat="1" ht="30" customHeight="1">
      <c r="A86" s="8">
        <v>82</v>
      </c>
      <c r="B86" s="9" t="s">
        <v>299</v>
      </c>
      <c r="C86" s="9" t="s">
        <v>300</v>
      </c>
      <c r="D86" s="9" t="s">
        <v>288</v>
      </c>
      <c r="E86" s="10" t="s">
        <v>45</v>
      </c>
      <c r="F86" s="10" t="s">
        <v>2</v>
      </c>
      <c r="G86" s="10" t="s">
        <v>9</v>
      </c>
      <c r="H86" s="11" t="s">
        <v>19</v>
      </c>
      <c r="I86" s="12" t="s">
        <v>301</v>
      </c>
      <c r="J86" s="13">
        <v>817.07</v>
      </c>
      <c r="K86" s="14">
        <f t="shared" si="1"/>
        <v>0.53958012771830655</v>
      </c>
      <c r="L86" s="7" t="s">
        <v>31</v>
      </c>
      <c r="M86" s="18">
        <v>4700</v>
      </c>
    </row>
    <row r="87" spans="1:13" s="15" customFormat="1" ht="30" customHeight="1">
      <c r="A87" s="8">
        <v>83</v>
      </c>
      <c r="B87" s="9" t="s">
        <v>302</v>
      </c>
      <c r="C87" s="9" t="s">
        <v>303</v>
      </c>
      <c r="D87" s="9" t="s">
        <v>304</v>
      </c>
      <c r="E87" s="10" t="s">
        <v>45</v>
      </c>
      <c r="F87" s="10" t="s">
        <v>2</v>
      </c>
      <c r="G87" s="10" t="s">
        <v>8</v>
      </c>
      <c r="H87" s="11" t="s">
        <v>19</v>
      </c>
      <c r="I87" s="12" t="s">
        <v>305</v>
      </c>
      <c r="J87" s="13">
        <v>1352.44</v>
      </c>
      <c r="K87" s="14">
        <f t="shared" si="1"/>
        <v>0.89313002304740907</v>
      </c>
      <c r="L87" s="7" t="s">
        <v>32</v>
      </c>
      <c r="M87" s="18">
        <v>3920</v>
      </c>
    </row>
    <row r="88" spans="1:13" s="15" customFormat="1" ht="30" customHeight="1">
      <c r="A88" s="8">
        <v>84</v>
      </c>
      <c r="B88" s="9" t="s">
        <v>306</v>
      </c>
      <c r="C88" s="9" t="s">
        <v>307</v>
      </c>
      <c r="D88" s="9" t="s">
        <v>288</v>
      </c>
      <c r="E88" s="10" t="s">
        <v>45</v>
      </c>
      <c r="F88" s="10" t="s">
        <v>2</v>
      </c>
      <c r="G88" s="10" t="s">
        <v>14</v>
      </c>
      <c r="H88" s="11" t="s">
        <v>18</v>
      </c>
      <c r="I88" s="12" t="s">
        <v>308</v>
      </c>
      <c r="J88" s="13">
        <v>1402.56</v>
      </c>
      <c r="K88" s="14">
        <f t="shared" si="1"/>
        <v>0.92622847972950662</v>
      </c>
      <c r="L88" s="7" t="s">
        <v>32</v>
      </c>
      <c r="M88" s="18">
        <v>41960</v>
      </c>
    </row>
    <row r="89" spans="1:13" s="15" customFormat="1" ht="30" customHeight="1">
      <c r="A89" s="8">
        <v>85</v>
      </c>
      <c r="B89" s="9" t="s">
        <v>309</v>
      </c>
      <c r="C89" s="9" t="s">
        <v>310</v>
      </c>
      <c r="D89" s="9" t="s">
        <v>304</v>
      </c>
      <c r="E89" s="10" t="s">
        <v>45</v>
      </c>
      <c r="F89" s="10" t="s">
        <v>2</v>
      </c>
      <c r="G89" s="10" t="s">
        <v>11</v>
      </c>
      <c r="H89" s="11" t="s">
        <v>19</v>
      </c>
      <c r="I89" s="12" t="s">
        <v>308</v>
      </c>
      <c r="J89" s="13">
        <v>1256.1600000000001</v>
      </c>
      <c r="K89" s="14">
        <f t="shared" si="1"/>
        <v>0.82954823116088949</v>
      </c>
      <c r="L89" s="7" t="s">
        <v>32</v>
      </c>
      <c r="M89" s="18">
        <v>6700</v>
      </c>
    </row>
    <row r="90" spans="1:13" s="15" customFormat="1" ht="30" customHeight="1">
      <c r="A90" s="8">
        <v>86</v>
      </c>
      <c r="B90" s="9" t="s">
        <v>311</v>
      </c>
      <c r="C90" s="9" t="s">
        <v>312</v>
      </c>
      <c r="D90" s="9" t="s">
        <v>288</v>
      </c>
      <c r="E90" s="10" t="s">
        <v>45</v>
      </c>
      <c r="F90" s="10" t="s">
        <v>2</v>
      </c>
      <c r="G90" s="10" t="s">
        <v>7</v>
      </c>
      <c r="H90" s="11" t="s">
        <v>21</v>
      </c>
      <c r="I90" s="12" t="s">
        <v>313</v>
      </c>
      <c r="J90" s="13">
        <v>1146.25</v>
      </c>
      <c r="K90" s="14">
        <f t="shared" si="1"/>
        <v>0.75696540247115773</v>
      </c>
      <c r="L90" s="7" t="s">
        <v>32</v>
      </c>
      <c r="M90" s="18">
        <v>3750</v>
      </c>
    </row>
    <row r="91" spans="1:13" s="15" customFormat="1" ht="30" customHeight="1">
      <c r="A91" s="8">
        <v>87</v>
      </c>
      <c r="B91" s="9" t="s">
        <v>314</v>
      </c>
      <c r="C91" s="9" t="s">
        <v>315</v>
      </c>
      <c r="D91" s="9" t="s">
        <v>315</v>
      </c>
      <c r="E91" s="10" t="s">
        <v>45</v>
      </c>
      <c r="F91" s="10"/>
      <c r="G91" s="10"/>
      <c r="H91" s="11"/>
      <c r="I91" s="12" t="s">
        <v>315</v>
      </c>
      <c r="J91" s="13">
        <v>94.91</v>
      </c>
      <c r="K91" s="14">
        <f>J91/137.78</f>
        <v>0.68885179271302077</v>
      </c>
      <c r="L91" s="7" t="s">
        <v>32</v>
      </c>
      <c r="M91" s="18">
        <v>78273</v>
      </c>
    </row>
    <row r="92" spans="1:13" s="15" customFormat="1" ht="30" customHeight="1">
      <c r="A92" s="8">
        <v>88</v>
      </c>
      <c r="B92" s="9" t="s">
        <v>316</v>
      </c>
      <c r="C92" s="9" t="s">
        <v>315</v>
      </c>
      <c r="D92" s="9" t="s">
        <v>315</v>
      </c>
      <c r="E92" s="10" t="s">
        <v>45</v>
      </c>
      <c r="F92" s="10" t="s">
        <v>24</v>
      </c>
      <c r="G92" s="10" t="s">
        <v>14</v>
      </c>
      <c r="H92" s="11" t="s">
        <v>18</v>
      </c>
      <c r="I92" s="12" t="s">
        <v>315</v>
      </c>
      <c r="J92" s="13">
        <v>1539.21</v>
      </c>
      <c r="K92" s="14">
        <f t="shared" ref="K92:K106" si="2">J92/1514.27</f>
        <v>1.0164699822356646</v>
      </c>
      <c r="L92" s="7" t="s">
        <v>33</v>
      </c>
      <c r="M92" s="18">
        <v>78274</v>
      </c>
    </row>
    <row r="93" spans="1:13" s="15" customFormat="1" ht="30" customHeight="1">
      <c r="A93" s="8">
        <v>89</v>
      </c>
      <c r="B93" s="9" t="s">
        <v>317</v>
      </c>
      <c r="C93" s="9" t="s">
        <v>318</v>
      </c>
      <c r="D93" s="9" t="s">
        <v>319</v>
      </c>
      <c r="E93" s="10" t="s">
        <v>45</v>
      </c>
      <c r="F93" s="10" t="s">
        <v>13</v>
      </c>
      <c r="G93" s="10" t="s">
        <v>15</v>
      </c>
      <c r="H93" s="11" t="s">
        <v>19</v>
      </c>
      <c r="I93" s="12" t="s">
        <v>320</v>
      </c>
      <c r="J93" s="13">
        <v>1148.48</v>
      </c>
      <c r="K93" s="14">
        <f t="shared" si="2"/>
        <v>0.75843805926287922</v>
      </c>
      <c r="L93" s="7" t="s">
        <v>32</v>
      </c>
      <c r="M93" s="18">
        <v>5750</v>
      </c>
    </row>
    <row r="94" spans="1:13" s="15" customFormat="1" ht="30" customHeight="1">
      <c r="A94" s="8">
        <v>90</v>
      </c>
      <c r="B94" s="9" t="s">
        <v>321</v>
      </c>
      <c r="C94" s="9" t="s">
        <v>322</v>
      </c>
      <c r="D94" s="9" t="s">
        <v>323</v>
      </c>
      <c r="E94" s="10" t="s">
        <v>45</v>
      </c>
      <c r="F94" s="10" t="s">
        <v>13</v>
      </c>
      <c r="G94" s="10" t="s">
        <v>17</v>
      </c>
      <c r="H94" s="11" t="s">
        <v>21</v>
      </c>
      <c r="I94" s="12" t="s">
        <v>324</v>
      </c>
      <c r="J94" s="13">
        <v>993.9</v>
      </c>
      <c r="K94" s="14">
        <f t="shared" si="2"/>
        <v>0.65635586784391153</v>
      </c>
      <c r="L94" s="7" t="s">
        <v>32</v>
      </c>
      <c r="M94" s="18">
        <v>6000</v>
      </c>
    </row>
    <row r="95" spans="1:13" s="15" customFormat="1" ht="30" customHeight="1">
      <c r="A95" s="8">
        <v>91</v>
      </c>
      <c r="B95" s="9" t="s">
        <v>325</v>
      </c>
      <c r="C95" s="9" t="s">
        <v>326</v>
      </c>
      <c r="D95" s="9" t="s">
        <v>323</v>
      </c>
      <c r="E95" s="10" t="s">
        <v>45</v>
      </c>
      <c r="F95" s="10" t="s">
        <v>13</v>
      </c>
      <c r="G95" s="10" t="s">
        <v>20</v>
      </c>
      <c r="H95" s="11" t="s">
        <v>21</v>
      </c>
      <c r="I95" s="12" t="s">
        <v>327</v>
      </c>
      <c r="J95" s="13">
        <v>1399.93</v>
      </c>
      <c r="K95" s="14">
        <f t="shared" si="2"/>
        <v>0.9244916692531715</v>
      </c>
      <c r="L95" s="7" t="s">
        <v>32</v>
      </c>
      <c r="M95" s="18">
        <v>5400</v>
      </c>
    </row>
    <row r="96" spans="1:13" s="15" customFormat="1" ht="30" customHeight="1">
      <c r="A96" s="8">
        <v>92</v>
      </c>
      <c r="B96" s="9" t="s">
        <v>328</v>
      </c>
      <c r="C96" s="9" t="s">
        <v>329</v>
      </c>
      <c r="D96" s="9" t="s">
        <v>323</v>
      </c>
      <c r="E96" s="10" t="s">
        <v>45</v>
      </c>
      <c r="F96" s="10" t="s">
        <v>13</v>
      </c>
      <c r="G96" s="10" t="s">
        <v>5</v>
      </c>
      <c r="H96" s="11" t="s">
        <v>21</v>
      </c>
      <c r="I96" s="12" t="s">
        <v>330</v>
      </c>
      <c r="J96" s="13">
        <v>1497.07</v>
      </c>
      <c r="K96" s="14">
        <f t="shared" si="2"/>
        <v>0.98864139156161046</v>
      </c>
      <c r="L96" s="7" t="s">
        <v>32</v>
      </c>
      <c r="M96" s="18">
        <v>6000</v>
      </c>
    </row>
    <row r="97" spans="1:13" s="15" customFormat="1" ht="30" customHeight="1">
      <c r="A97" s="8">
        <v>93</v>
      </c>
      <c r="B97" s="9" t="s">
        <v>331</v>
      </c>
      <c r="C97" s="9" t="s">
        <v>332</v>
      </c>
      <c r="D97" s="9" t="s">
        <v>323</v>
      </c>
      <c r="E97" s="10" t="s">
        <v>45</v>
      </c>
      <c r="F97" s="10" t="s">
        <v>13</v>
      </c>
      <c r="G97" s="10" t="s">
        <v>14</v>
      </c>
      <c r="H97" s="11" t="s">
        <v>18</v>
      </c>
      <c r="I97" s="12" t="s">
        <v>333</v>
      </c>
      <c r="J97" s="13">
        <v>1401.79</v>
      </c>
      <c r="K97" s="14">
        <f t="shared" si="2"/>
        <v>0.92571998388662524</v>
      </c>
      <c r="L97" s="7" t="s">
        <v>32</v>
      </c>
      <c r="M97" s="18">
        <v>23600</v>
      </c>
    </row>
    <row r="98" spans="1:13" s="15" customFormat="1" ht="30" customHeight="1">
      <c r="A98" s="8">
        <v>94</v>
      </c>
      <c r="B98" s="9" t="s">
        <v>334</v>
      </c>
      <c r="C98" s="9" t="s">
        <v>335</v>
      </c>
      <c r="D98" s="9" t="s">
        <v>336</v>
      </c>
      <c r="E98" s="10" t="s">
        <v>45</v>
      </c>
      <c r="F98" s="10" t="s">
        <v>6</v>
      </c>
      <c r="G98" s="10" t="s">
        <v>20</v>
      </c>
      <c r="H98" s="11" t="s">
        <v>21</v>
      </c>
      <c r="I98" s="12" t="s">
        <v>337</v>
      </c>
      <c r="J98" s="13">
        <v>1170.57</v>
      </c>
      <c r="K98" s="14">
        <f t="shared" si="2"/>
        <v>0.77302594649567113</v>
      </c>
      <c r="L98" s="7" t="s">
        <v>32</v>
      </c>
      <c r="M98" s="18">
        <v>8000</v>
      </c>
    </row>
    <row r="99" spans="1:13" s="15" customFormat="1" ht="30" customHeight="1">
      <c r="A99" s="8">
        <v>95</v>
      </c>
      <c r="B99" s="9" t="s">
        <v>338</v>
      </c>
      <c r="C99" s="9" t="s">
        <v>339</v>
      </c>
      <c r="D99" s="9" t="s">
        <v>336</v>
      </c>
      <c r="E99" s="10" t="s">
        <v>45</v>
      </c>
      <c r="F99" s="10" t="s">
        <v>6</v>
      </c>
      <c r="G99" s="10" t="s">
        <v>14</v>
      </c>
      <c r="H99" s="11" t="s">
        <v>18</v>
      </c>
      <c r="I99" s="12" t="s">
        <v>340</v>
      </c>
      <c r="J99" s="13">
        <v>1400.99</v>
      </c>
      <c r="K99" s="14">
        <f t="shared" si="2"/>
        <v>0.92519167651739787</v>
      </c>
      <c r="L99" s="7" t="s">
        <v>32</v>
      </c>
      <c r="M99" s="18">
        <v>6800</v>
      </c>
    </row>
    <row r="100" spans="1:13" s="15" customFormat="1" ht="30" customHeight="1">
      <c r="A100" s="8">
        <v>96</v>
      </c>
      <c r="B100" s="9" t="s">
        <v>341</v>
      </c>
      <c r="C100" s="9" t="s">
        <v>342</v>
      </c>
      <c r="D100" s="9" t="s">
        <v>336</v>
      </c>
      <c r="E100" s="10">
        <v>32</v>
      </c>
      <c r="F100" s="10">
        <v>16</v>
      </c>
      <c r="G100" s="10">
        <v>6</v>
      </c>
      <c r="H100" s="11" t="s">
        <v>19</v>
      </c>
      <c r="I100" s="12" t="s">
        <v>340</v>
      </c>
      <c r="J100" s="13">
        <v>1121.6600000000001</v>
      </c>
      <c r="K100" s="14">
        <f t="shared" si="2"/>
        <v>0.74072655470953008</v>
      </c>
      <c r="L100" s="7" t="s">
        <v>32</v>
      </c>
      <c r="M100" s="18">
        <v>8050</v>
      </c>
    </row>
    <row r="101" spans="1:13" s="15" customFormat="1" ht="30" customHeight="1">
      <c r="A101" s="8">
        <v>97</v>
      </c>
      <c r="B101" s="9" t="s">
        <v>343</v>
      </c>
      <c r="C101" s="9" t="s">
        <v>344</v>
      </c>
      <c r="D101" s="9" t="s">
        <v>344</v>
      </c>
      <c r="E101" s="10" t="s">
        <v>45</v>
      </c>
      <c r="F101" s="10" t="s">
        <v>345</v>
      </c>
      <c r="G101" s="10" t="s">
        <v>14</v>
      </c>
      <c r="H101" s="11" t="s">
        <v>18</v>
      </c>
      <c r="I101" s="12" t="s">
        <v>344</v>
      </c>
      <c r="J101" s="13">
        <v>1619.1</v>
      </c>
      <c r="K101" s="14">
        <f t="shared" si="2"/>
        <v>1.0692280768951374</v>
      </c>
      <c r="L101" s="7" t="s">
        <v>33</v>
      </c>
      <c r="M101" s="18">
        <v>24800</v>
      </c>
    </row>
    <row r="102" spans="1:13" s="15" customFormat="1" ht="30" customHeight="1">
      <c r="A102" s="8">
        <v>98</v>
      </c>
      <c r="B102" s="9" t="s">
        <v>346</v>
      </c>
      <c r="C102" s="9" t="s">
        <v>347</v>
      </c>
      <c r="D102" s="9" t="s">
        <v>348</v>
      </c>
      <c r="E102" s="10" t="s">
        <v>45</v>
      </c>
      <c r="F102" s="10" t="s">
        <v>16</v>
      </c>
      <c r="G102" s="10" t="s">
        <v>17</v>
      </c>
      <c r="H102" s="11" t="s">
        <v>21</v>
      </c>
      <c r="I102" s="12" t="s">
        <v>349</v>
      </c>
      <c r="J102" s="13">
        <v>1105.04</v>
      </c>
      <c r="K102" s="14">
        <f t="shared" si="2"/>
        <v>0.72975096911383042</v>
      </c>
      <c r="L102" s="7" t="s">
        <v>32</v>
      </c>
      <c r="M102" s="18">
        <v>4150</v>
      </c>
    </row>
    <row r="103" spans="1:13" s="15" customFormat="1" ht="30" customHeight="1">
      <c r="A103" s="8">
        <v>99</v>
      </c>
      <c r="B103" s="9" t="s">
        <v>350</v>
      </c>
      <c r="C103" s="9" t="s">
        <v>351</v>
      </c>
      <c r="D103" s="9" t="s">
        <v>348</v>
      </c>
      <c r="E103" s="10" t="s">
        <v>45</v>
      </c>
      <c r="F103" s="10" t="s">
        <v>16</v>
      </c>
      <c r="G103" s="10" t="s">
        <v>20</v>
      </c>
      <c r="H103" s="11" t="s">
        <v>21</v>
      </c>
      <c r="I103" s="12" t="s">
        <v>352</v>
      </c>
      <c r="J103" s="13">
        <v>1764.18</v>
      </c>
      <c r="K103" s="14">
        <f t="shared" si="2"/>
        <v>1.1650366183045295</v>
      </c>
      <c r="L103" s="7" t="s">
        <v>33</v>
      </c>
      <c r="M103" s="18">
        <v>5000</v>
      </c>
    </row>
    <row r="104" spans="1:13" s="15" customFormat="1" ht="30" customHeight="1">
      <c r="A104" s="8">
        <v>100</v>
      </c>
      <c r="B104" s="9" t="s">
        <v>353</v>
      </c>
      <c r="C104" s="9" t="s">
        <v>354</v>
      </c>
      <c r="D104" s="9" t="s">
        <v>355</v>
      </c>
      <c r="E104" s="10" t="s">
        <v>45</v>
      </c>
      <c r="F104" s="10" t="s">
        <v>16</v>
      </c>
      <c r="G104" s="10" t="s">
        <v>5</v>
      </c>
      <c r="H104" s="11" t="s">
        <v>21</v>
      </c>
      <c r="I104" s="12" t="s">
        <v>356</v>
      </c>
      <c r="J104" s="13">
        <v>1132.0999999999999</v>
      </c>
      <c r="K104" s="14">
        <f t="shared" si="2"/>
        <v>0.74762096587794769</v>
      </c>
      <c r="L104" s="7" t="s">
        <v>32</v>
      </c>
      <c r="M104" s="18">
        <v>4500</v>
      </c>
    </row>
    <row r="105" spans="1:13" s="15" customFormat="1" ht="30" customHeight="1">
      <c r="A105" s="8">
        <v>101</v>
      </c>
      <c r="B105" s="9" t="s">
        <v>357</v>
      </c>
      <c r="C105" s="9" t="s">
        <v>358</v>
      </c>
      <c r="D105" s="9" t="s">
        <v>355</v>
      </c>
      <c r="E105" s="10" t="s">
        <v>45</v>
      </c>
      <c r="F105" s="10" t="s">
        <v>16</v>
      </c>
      <c r="G105" s="10" t="s">
        <v>15</v>
      </c>
      <c r="H105" s="11" t="s">
        <v>19</v>
      </c>
      <c r="I105" s="12" t="s">
        <v>359</v>
      </c>
      <c r="J105" s="13">
        <v>1228.8900000000001</v>
      </c>
      <c r="K105" s="14">
        <f t="shared" si="2"/>
        <v>0.81153955371234987</v>
      </c>
      <c r="L105" s="7" t="s">
        <v>32</v>
      </c>
      <c r="M105" s="18">
        <v>5670</v>
      </c>
    </row>
    <row r="106" spans="1:13" s="15" customFormat="1" ht="30" customHeight="1">
      <c r="A106" s="8">
        <v>102</v>
      </c>
      <c r="B106" s="9" t="s">
        <v>360</v>
      </c>
      <c r="C106" s="9" t="s">
        <v>361</v>
      </c>
      <c r="D106" s="9" t="s">
        <v>355</v>
      </c>
      <c r="E106" s="10" t="s">
        <v>45</v>
      </c>
      <c r="F106" s="10" t="s">
        <v>16</v>
      </c>
      <c r="G106" s="10" t="s">
        <v>14</v>
      </c>
      <c r="H106" s="11" t="s">
        <v>18</v>
      </c>
      <c r="I106" s="12" t="s">
        <v>359</v>
      </c>
      <c r="J106" s="13">
        <v>1336.21</v>
      </c>
      <c r="K106" s="14">
        <f t="shared" si="2"/>
        <v>0.88241198729420778</v>
      </c>
      <c r="L106" s="7" t="s">
        <v>32</v>
      </c>
      <c r="M106" s="18">
        <v>14050</v>
      </c>
    </row>
    <row r="107" spans="1:13" s="15" customFormat="1" ht="30" customHeight="1" thickBot="1">
      <c r="A107" s="8">
        <v>103</v>
      </c>
      <c r="B107" s="9" t="s">
        <v>362</v>
      </c>
      <c r="C107" s="9" t="s">
        <v>361</v>
      </c>
      <c r="D107" s="9" t="s">
        <v>355</v>
      </c>
      <c r="E107" s="10" t="s">
        <v>45</v>
      </c>
      <c r="F107" s="10" t="s">
        <v>16</v>
      </c>
      <c r="G107" s="10"/>
      <c r="H107" s="11"/>
      <c r="I107" s="12" t="s">
        <v>359</v>
      </c>
      <c r="J107" s="13">
        <v>134.97</v>
      </c>
      <c r="K107" s="14">
        <f>J107/199.59</f>
        <v>0.67623628438298511</v>
      </c>
      <c r="L107" s="7" t="s">
        <v>32</v>
      </c>
      <c r="M107" s="18">
        <v>15800</v>
      </c>
    </row>
    <row r="108" spans="1:13" s="15" customFormat="1" ht="30" customHeight="1" thickBot="1">
      <c r="A108" s="23" t="s">
        <v>35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19">
        <f>SUM(M5:M107)</f>
        <v>1118195</v>
      </c>
    </row>
  </sheetData>
  <sheetProtection algorithmName="SHA-512" hashValue="rESUfEqbVkudL+C2vg7+haFDN4rRa7boLCSMt4i+QUOQ3HMY/JYpKoJFmwPBoyLLnB/nqdDpqwHLROp7Ya52mw==" saltValue="8gpOvXvVCzzuqtUglEhfRA==" spinCount="100000" sheet="1" objects="1" scenarios="1"/>
  <mergeCells count="13">
    <mergeCell ref="E4:H4"/>
    <mergeCell ref="A1:M1"/>
    <mergeCell ref="A108:L108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16">
    <cfRule type="duplicateValues" dxfId="4" priority="5" stopIfTrue="1"/>
  </conditionalFormatting>
  <conditionalFormatting sqref="I20">
    <cfRule type="duplicateValues" dxfId="3" priority="4" stopIfTrue="1"/>
  </conditionalFormatting>
  <conditionalFormatting sqref="I37">
    <cfRule type="duplicateValues" dxfId="2" priority="3" stopIfTrue="1"/>
  </conditionalFormatting>
  <conditionalFormatting sqref="I46">
    <cfRule type="duplicateValues" dxfId="1" priority="2" stopIfTrue="1"/>
  </conditionalFormatting>
  <conditionalFormatting sqref="I48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Zachodniopomorskie</vt:lpstr>
      <vt:lpstr>Zachodniopomorskie!Obszar_wydruku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Metodyczny</cp:lastModifiedBy>
  <cp:lastPrinted>2016-04-25T08:18:18Z</cp:lastPrinted>
  <dcterms:created xsi:type="dcterms:W3CDTF">2015-10-21T11:00:09Z</dcterms:created>
  <dcterms:modified xsi:type="dcterms:W3CDTF">2016-05-10T10:46:13Z</dcterms:modified>
</cp:coreProperties>
</file>